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E:\DCIM\Sang\2023\THÀU TẠP TRUNG\KQ\"/>
    </mc:Choice>
  </mc:AlternateContent>
  <xr:revisionPtr revIDLastSave="0" documentId="8_{E46B1033-B290-4EA3-81FD-EA0D5544B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h sách trúng thầu" sheetId="43" r:id="rId1"/>
  </sheets>
  <definedNames>
    <definedName name="_xlnm._FilterDatabase" localSheetId="0" hidden="1">'danh sách trúng thầu'!$A$7:$AF$130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6" i="43" l="1"/>
  <c r="AE9" i="43" l="1"/>
  <c r="AE10" i="43"/>
  <c r="AE11" i="43"/>
  <c r="AE12" i="43"/>
  <c r="AE13" i="43"/>
  <c r="AE14" i="43"/>
  <c r="AE15" i="43"/>
  <c r="AE16" i="43"/>
  <c r="AE17" i="43"/>
  <c r="AE18" i="43"/>
  <c r="AE19" i="43"/>
  <c r="AE20" i="43"/>
  <c r="AE21" i="43"/>
  <c r="AE22" i="43"/>
  <c r="AE23" i="43"/>
  <c r="AE24" i="43"/>
  <c r="AE25" i="43"/>
  <c r="AE26" i="43"/>
  <c r="AE27" i="43"/>
  <c r="AE28" i="43"/>
  <c r="AE29" i="43"/>
  <c r="AE30" i="43"/>
  <c r="AE31" i="43"/>
  <c r="AE32" i="43"/>
  <c r="AE33" i="43"/>
  <c r="AE34" i="43"/>
  <c r="AE35" i="43"/>
  <c r="AE36" i="43"/>
  <c r="AE37" i="43"/>
  <c r="AE38" i="43"/>
  <c r="AE39" i="43"/>
  <c r="AE40" i="43"/>
  <c r="AE41" i="43"/>
  <c r="AE42" i="43"/>
  <c r="AE43" i="43"/>
  <c r="AE44" i="43"/>
  <c r="AE45" i="43"/>
  <c r="AE46" i="43"/>
  <c r="AE47" i="43"/>
  <c r="AE48" i="43"/>
  <c r="AE49" i="43"/>
  <c r="AE50" i="43"/>
  <c r="AE51" i="43"/>
  <c r="AE52" i="43"/>
  <c r="AE53" i="43"/>
  <c r="AE54" i="43"/>
  <c r="AE55" i="43"/>
  <c r="AE56" i="43"/>
  <c r="AE57" i="43"/>
  <c r="AE58" i="43"/>
  <c r="AE59" i="43"/>
  <c r="AE60" i="43"/>
  <c r="AE61" i="43"/>
  <c r="AE62" i="43"/>
  <c r="AE63" i="43"/>
  <c r="AE64" i="43"/>
  <c r="AE65" i="43"/>
  <c r="AE66" i="43"/>
  <c r="AE67" i="43"/>
  <c r="AE68" i="43"/>
  <c r="AE69" i="43"/>
  <c r="AE70" i="43"/>
  <c r="AE71" i="43"/>
  <c r="AE72" i="43"/>
  <c r="AE73" i="43"/>
  <c r="AE74" i="43"/>
  <c r="AE75" i="43"/>
  <c r="AE76" i="43"/>
  <c r="AE77" i="43"/>
  <c r="AE78" i="43"/>
  <c r="AE79" i="43"/>
  <c r="AE80" i="43"/>
  <c r="AE81" i="43"/>
  <c r="AE82" i="43"/>
  <c r="AE83" i="43"/>
  <c r="AE84" i="43"/>
  <c r="AE85" i="43"/>
  <c r="AE86" i="43"/>
  <c r="AE87" i="43"/>
  <c r="AE88" i="43"/>
  <c r="AE89" i="43"/>
  <c r="AE90" i="43"/>
  <c r="AE91" i="43"/>
  <c r="AE92" i="43"/>
  <c r="AE93" i="43"/>
  <c r="AE94" i="43"/>
  <c r="AE95" i="43"/>
  <c r="AE96" i="43"/>
  <c r="AE97" i="43"/>
  <c r="AE98" i="43"/>
  <c r="AE99" i="43"/>
  <c r="AE100" i="43"/>
  <c r="AE101" i="43"/>
  <c r="AE102" i="43"/>
  <c r="AE103" i="43"/>
  <c r="AE104" i="43"/>
  <c r="AE105" i="43"/>
  <c r="AE106" i="43"/>
  <c r="AE107" i="43"/>
  <c r="AE108" i="43"/>
  <c r="AE109" i="43"/>
  <c r="AE110" i="43"/>
  <c r="AE111" i="43"/>
  <c r="AE112" i="43"/>
  <c r="AE113" i="43"/>
  <c r="AE114" i="43"/>
  <c r="AE115" i="43"/>
  <c r="AE116" i="43"/>
  <c r="AE117" i="43"/>
  <c r="AE118" i="43"/>
  <c r="AE119" i="43"/>
  <c r="AE120" i="43"/>
  <c r="AE121" i="43"/>
  <c r="AE122" i="43"/>
  <c r="AE123" i="43"/>
  <c r="AE124" i="43"/>
  <c r="AE125" i="43"/>
  <c r="AE127" i="43"/>
  <c r="AE128" i="43"/>
  <c r="AE129" i="43"/>
  <c r="AE8" i="43"/>
  <c r="AE130" i="43" l="1"/>
</calcChain>
</file>

<file path=xl/sharedStrings.xml><?xml version="1.0" encoding="utf-8"?>
<sst xmlns="http://schemas.openxmlformats.org/spreadsheetml/2006/main" count="1623" uniqueCount="722">
  <si>
    <t>STT</t>
  </si>
  <si>
    <t>Tên thuốc</t>
  </si>
  <si>
    <t>Nước sản xuất</t>
  </si>
  <si>
    <t>Tên hoạt chất</t>
  </si>
  <si>
    <t>Nồng độ, hàm lượng</t>
  </si>
  <si>
    <t>Quy cách</t>
  </si>
  <si>
    <t>Hạn dùng</t>
  </si>
  <si>
    <t xml:space="preserve">GĐKLH hoặc GPNK </t>
  </si>
  <si>
    <t>Cơ sở sản xuất</t>
  </si>
  <si>
    <t>Đơn vị tính</t>
  </si>
  <si>
    <t>Mã thuốc</t>
  </si>
  <si>
    <t>Dạng bào chế</t>
  </si>
  <si>
    <t>Đường dùng</t>
  </si>
  <si>
    <t>Nhóm thuốc</t>
  </si>
  <si>
    <t>Tiêm</t>
  </si>
  <si>
    <t>Dung dịch tiêm</t>
  </si>
  <si>
    <t>Nhóm 4</t>
  </si>
  <si>
    <t>36 tháng</t>
  </si>
  <si>
    <t>Công ty cổ phần dược phẩm Vĩnh Phúc</t>
  </si>
  <si>
    <t>Việt Nam</t>
  </si>
  <si>
    <t>Ống</t>
  </si>
  <si>
    <t>Piroxicam</t>
  </si>
  <si>
    <t>Hộp 1 vỉ x 10 ống x 1ml</t>
  </si>
  <si>
    <t>30 tháng</t>
  </si>
  <si>
    <t>Clindacine 600</t>
  </si>
  <si>
    <t>Clindamycin (Clindamycin phosphat)</t>
  </si>
  <si>
    <t>600mg/4ml</t>
  </si>
  <si>
    <t>Hộp 5 ống x 4ml</t>
  </si>
  <si>
    <t>VD-18004-12 (QĐ gia hạn số 62/QĐ-QLD ngày 08/02/2023)</t>
  </si>
  <si>
    <t>Vancomycin</t>
  </si>
  <si>
    <t>Vancomycin (dưới dạng Vancomycin hydroclorid)</t>
  </si>
  <si>
    <t>500mg</t>
  </si>
  <si>
    <t>Thuốc tiêm bột đông khô</t>
  </si>
  <si>
    <t>Hộp 10 lọ</t>
  </si>
  <si>
    <t>VD-24905-16 (QĐ gia hạn số 62/QĐ-QLD ngày 08/02/2023)</t>
  </si>
  <si>
    <t>Lọ</t>
  </si>
  <si>
    <t>Acid Tranexamic</t>
  </si>
  <si>
    <t>500mg/5ml</t>
  </si>
  <si>
    <t>Vinzix</t>
  </si>
  <si>
    <t>Furosemid</t>
  </si>
  <si>
    <t>20mg/2ml</t>
  </si>
  <si>
    <t>Hộp 10 vỉ x 5 ống x 2ml</t>
  </si>
  <si>
    <t>VD-29913-18 (QĐ gia hạn số 225/QĐ-QLD ngày 03/04/2023)</t>
  </si>
  <si>
    <t>100mg</t>
  </si>
  <si>
    <t>40mg</t>
  </si>
  <si>
    <t>Vingomin</t>
  </si>
  <si>
    <t>Methylergometrin maleat</t>
  </si>
  <si>
    <t>0,2mg/1ml</t>
  </si>
  <si>
    <t>24 tháng</t>
  </si>
  <si>
    <t>VD-24908-16 (QĐ gia hạn số 62/QĐ-QLD ngày 08/02/2023)</t>
  </si>
  <si>
    <t>Vinphatoxin</t>
  </si>
  <si>
    <t xml:space="preserve">Oxytocin </t>
  </si>
  <si>
    <t>5IU/1ml</t>
  </si>
  <si>
    <t>VD-28703-18 (QĐ gia hạn số 62/QĐ-QLD ngày 08/02/2023)</t>
  </si>
  <si>
    <t>Loratadin</t>
  </si>
  <si>
    <t>10mg</t>
  </si>
  <si>
    <t>Uống</t>
  </si>
  <si>
    <t>Viên nén</t>
  </si>
  <si>
    <t>Nhóm 2</t>
  </si>
  <si>
    <t>Công ty CPDP SaVi</t>
  </si>
  <si>
    <t>Viên</t>
  </si>
  <si>
    <t>300mg</t>
  </si>
  <si>
    <t>Hộp 3 vỉ x 10 viên</t>
  </si>
  <si>
    <t>Amcoda 200</t>
  </si>
  <si>
    <t>Amiodaron hydroclorid</t>
  </si>
  <si>
    <t>200mg</t>
  </si>
  <si>
    <t>VD-32534-19</t>
  </si>
  <si>
    <t>20mg</t>
  </si>
  <si>
    <t>Viên nén bao phim</t>
  </si>
  <si>
    <t>Simvastatin Savi 20</t>
  </si>
  <si>
    <t>Simvastatin</t>
  </si>
  <si>
    <t>VD-25275-16</t>
  </si>
  <si>
    <t>SaVi Acarbose 50</t>
  </si>
  <si>
    <t>Acarbose</t>
  </si>
  <si>
    <t>50mg</t>
  </si>
  <si>
    <t>Hộp 10 vỉ x 10 viên</t>
  </si>
  <si>
    <t>VD-21685-14</t>
  </si>
  <si>
    <t>Agirofen 200</t>
  </si>
  <si>
    <t>Ibuprofen</t>
  </si>
  <si>
    <t>Viên nang cứng</t>
  </si>
  <si>
    <t>Hộp 3 vỉ, 6 vỉ, 10 vỉ x 10 viên</t>
  </si>
  <si>
    <t>VD-32777-19</t>
  </si>
  <si>
    <t>Chi nhánh công ty cổ phần dược phẩm Agimexpharm- Nhà máy sản xuất dược phẩm Agimexpharm</t>
  </si>
  <si>
    <t>Agiclari 500</t>
  </si>
  <si>
    <t xml:space="preserve">Clarithromycin </t>
  </si>
  <si>
    <t>Hộp 2 vỉ x 5 viên</t>
  </si>
  <si>
    <t>Nhóm 3</t>
  </si>
  <si>
    <t>VD-33368-19</t>
  </si>
  <si>
    <t>Chi nhánh Công ty cổ phần dược phẩm trung ương Vidipha Bình Dương</t>
  </si>
  <si>
    <t>Methylprednisolon 16mg</t>
  </si>
  <si>
    <t>Methylprednisolon</t>
  </si>
  <si>
    <t>16mg</t>
  </si>
  <si>
    <t>viên nén</t>
  </si>
  <si>
    <t>Hộp 10 vỉ x 10</t>
  </si>
  <si>
    <t>VD-24314-16</t>
  </si>
  <si>
    <t>viên nén bao phim</t>
  </si>
  <si>
    <t>Dobutamine-hameln 12,5mg/ml Injection</t>
  </si>
  <si>
    <t>Dobutamine (dưới dạng Dobutamine Hydrochloride)</t>
  </si>
  <si>
    <t>12,5mg/ml</t>
  </si>
  <si>
    <t>Tiêm truyền</t>
  </si>
  <si>
    <t>dung dịch đậm đặc để pha tiêm truyền</t>
  </si>
  <si>
    <t xml:space="preserve">Hộp 05 ống x 20ml </t>
  </si>
  <si>
    <t>Nhóm 1</t>
  </si>
  <si>
    <t>VN-22334-19</t>
  </si>
  <si>
    <t>Siegfried Hameln GmbH</t>
  </si>
  <si>
    <t xml:space="preserve">Đức </t>
  </si>
  <si>
    <t>Laboratoire  Renaudin</t>
  </si>
  <si>
    <t>Pháp</t>
  </si>
  <si>
    <t xml:space="preserve">Salbutamol Renaudin 0,5mg/1ml  </t>
  </si>
  <si>
    <t xml:space="preserve">Salbutamol sulphat </t>
  </si>
  <si>
    <t>0,5mg/ 1ml (0,05%)</t>
  </si>
  <si>
    <t xml:space="preserve">dung dịch tiêm  </t>
  </si>
  <si>
    <t>Hộp 2 vỉ x 5 ống 1ml</t>
  </si>
  <si>
    <t>VN-20115-16</t>
  </si>
  <si>
    <t>Biofazolin</t>
  </si>
  <si>
    <t>Cefazolin (dưới dạng cefazolin natri)</t>
  </si>
  <si>
    <t>1g</t>
  </si>
  <si>
    <t>Bột pha tiêm</t>
  </si>
  <si>
    <t>Hộp 1 lọ</t>
  </si>
  <si>
    <t>VN-20053-16 (QĐ gia hạn số 62/QĐ-QLD ngày 08/02/2023)</t>
  </si>
  <si>
    <t xml:space="preserve">Pharmaceutical Works Polpharma S.A </t>
  </si>
  <si>
    <t>Poland</t>
  </si>
  <si>
    <t>Quafa-Azi 500 mg</t>
  </si>
  <si>
    <t>Azithromycin (dưới dạng Azithromycin  dihydrat)</t>
  </si>
  <si>
    <t>Hộp 1 vỉ x 3 viên, hộp 2 vỉ x 10 viên, lọ 100 viên</t>
  </si>
  <si>
    <t>VD-22998-15 (QĐ gia hạn số 62/QĐ-QLD ngày 08/02/2023)</t>
  </si>
  <si>
    <t xml:space="preserve">Công ty CP Dược phẩm Quảng Bình </t>
  </si>
  <si>
    <t>Vaxcel Heparin Sodium Injection 5000 IU/ml</t>
  </si>
  <si>
    <t>Heparin Sodium</t>
  </si>
  <si>
    <t>25000 IU/5ml</t>
  </si>
  <si>
    <t>Hộp 10 ống x 5ml</t>
  </si>
  <si>
    <t>Nhóm 5</t>
  </si>
  <si>
    <t>QLSP-1093-18 ( QĐ gia hạn số  302/QĐ-QLD ngày 27/04/2023 )</t>
  </si>
  <si>
    <t>Kotra Pharma (M) SDN. BHD.</t>
  </si>
  <si>
    <t xml:space="preserve">Malaysia </t>
  </si>
  <si>
    <t>Amoxicillin Capsules BP 500mg</t>
  </si>
  <si>
    <t>Amoxicilin (Dưới dạng Amoxicilin trihydrat)</t>
  </si>
  <si>
    <t xml:space="preserve">Hộp 10 vỉ x 10 viên </t>
  </si>
  <si>
    <t>VN-20228-17</t>
  </si>
  <si>
    <t>Aurobindo Pharma Limited</t>
  </si>
  <si>
    <t>India</t>
  </si>
  <si>
    <t>Bredomax 300</t>
  </si>
  <si>
    <t>Fenofibrat</t>
  </si>
  <si>
    <t xml:space="preserve">VD-23652-15 </t>
  </si>
  <si>
    <t>Công ty cổ phần dược phẩm SaVi</t>
  </si>
  <si>
    <t xml:space="preserve">Cordaflex </t>
  </si>
  <si>
    <t>Nifedipine</t>
  </si>
  <si>
    <t>Viên nén bao phim giải phóng chậm</t>
  </si>
  <si>
    <t xml:space="preserve">Hộp 6 vỉ x 10 viên </t>
  </si>
  <si>
    <t>48 tháng</t>
  </si>
  <si>
    <t>VN-14666-12 (Gia hạn đến 31/12/2022)</t>
  </si>
  <si>
    <t>Egis Pharmaceuticals Private Limited Company</t>
  </si>
  <si>
    <t>Hungary</t>
  </si>
  <si>
    <t xml:space="preserve">Uống </t>
  </si>
  <si>
    <t xml:space="preserve">Viên </t>
  </si>
  <si>
    <t>Amikacin (dưới dạng Amikacin sulphat)</t>
  </si>
  <si>
    <t>Dung dịch tiêm truyền</t>
  </si>
  <si>
    <t>Bulgaria</t>
  </si>
  <si>
    <t>CÔNG TY CỔ PHẦN DƯỢC PHẨM SAVI</t>
  </si>
  <si>
    <t>CÔNG TY CỔ PHẦN DƯỢC PHẨM TRUNG ƯƠNG VIDIPHA</t>
  </si>
  <si>
    <t>Công ty Cổ phần Dược phẩm Vipharco</t>
  </si>
  <si>
    <t xml:space="preserve">Lidocain hydroclorid </t>
  </si>
  <si>
    <t>Paracetamol 500mg</t>
  </si>
  <si>
    <t xml:space="preserve">Paracetamol </t>
  </si>
  <si>
    <t>Adrenalin 1mg/1ml</t>
  </si>
  <si>
    <t>Adrenalin (Dưới dạng Adrenalin bitartrat)</t>
  </si>
  <si>
    <t>1mg/ 1ml</t>
  </si>
  <si>
    <t>Hộp 10 ống x 1ml</t>
  </si>
  <si>
    <t>VD-31774-19</t>
  </si>
  <si>
    <t>Ampicillin 1g</t>
  </si>
  <si>
    <t>Ampicillin</t>
  </si>
  <si>
    <t>VD-24793-16
(QĐ gia hạn số: 302 /QĐ-QLD ngày 27/4/2023 được gia hạn đến 31/12/2024)</t>
  </si>
  <si>
    <t>Cefazolin 1g</t>
  </si>
  <si>
    <t>VD-24227-16
(QĐ gia hạn số: 62 /QĐ-QLD ngày 8/02/2023 được gia hạn đến 31/12/2024)</t>
  </si>
  <si>
    <t>Metronidazol 250mg</t>
  </si>
  <si>
    <t>Metronidazol</t>
  </si>
  <si>
    <t>250mg</t>
  </si>
  <si>
    <t>VD-22945-15
(QĐ gia hạn số: 62 /QĐ-QLD ngày 8/02/2023 được gia hạn đến 31/12/2024)</t>
  </si>
  <si>
    <t>Ciprofloxacin 0,3%</t>
  </si>
  <si>
    <t>Ciprofloxacin</t>
  </si>
  <si>
    <t>Nhỏ mắt</t>
  </si>
  <si>
    <t>Dung dịch nhỏ mắt</t>
  </si>
  <si>
    <t>Hộp 20 lọ 5ml</t>
  </si>
  <si>
    <t>VD-22941-15
(QĐ gia hạn số: 62 /QĐ-QLD ngày 8/02/2023 được gia hạn đến 31/12/2024)</t>
  </si>
  <si>
    <t>Ciprofloxacin 200mg/ 100ml</t>
  </si>
  <si>
    <t xml:space="preserve">
200mg/ 100ml 
</t>
  </si>
  <si>
    <t>Hộp carton chứa 01 lọ x 100ml</t>
  </si>
  <si>
    <t>VD-34943-21</t>
  </si>
  <si>
    <t>Ofloxacin 0,3%</t>
  </si>
  <si>
    <t>Ofloxacin</t>
  </si>
  <si>
    <t>15mg/ 5ml</t>
  </si>
  <si>
    <t>VD-23602-15
(QĐ gia hạn số: 62 /QĐ-QLD ngày 8/02/2023 được gia hạn đến 31/12/2024)</t>
  </si>
  <si>
    <t>Cotrimoxazol 480mg</t>
  </si>
  <si>
    <t>Sulfamethoxazol + Trimethoprim</t>
  </si>
  <si>
    <t>400mg + 80mg</t>
  </si>
  <si>
    <t>Hộp 20 vỉ x 20 viên</t>
  </si>
  <si>
    <t>VD-24799-16
(QĐ gia hạn số: 302 /QĐ-QLD ngày 27/4/2023 được gia hạn đến 31/12/2024)</t>
  </si>
  <si>
    <t>Lidocain- BFS 200mg</t>
  </si>
  <si>
    <t>Lidocain hydroclodrid</t>
  </si>
  <si>
    <t>2% x 10ml</t>
  </si>
  <si>
    <t>Hộp 20 lọ x 10ml</t>
  </si>
  <si>
    <t>VD-24590-16</t>
  </si>
  <si>
    <t>Dobutamin - BFS</t>
  </si>
  <si>
    <t>Dobutamin</t>
  </si>
  <si>
    <t>Dung dịch đậm đặc để tiêm truyền tĩnh mạch</t>
  </si>
  <si>
    <t>Hộp 10 ống × 5ml</t>
  </si>
  <si>
    <t>VD-26125-17</t>
  </si>
  <si>
    <t>Nước cất ống nhựa</t>
  </si>
  <si>
    <t>Nước cất pha tiêm</t>
  </si>
  <si>
    <t>5ml</t>
  </si>
  <si>
    <t>Dung môi pha tiêm</t>
  </si>
  <si>
    <t>Hộp 50 ống x 5ml</t>
  </si>
  <si>
    <t>60 tháng</t>
  </si>
  <si>
    <t>VD-21551-14</t>
  </si>
  <si>
    <t>Reumokam</t>
  </si>
  <si>
    <t>Meloxicam</t>
  </si>
  <si>
    <t>10mg/ml x
1,5ml</t>
  </si>
  <si>
    <t>Hộp 5 ống 1,5ml</t>
  </si>
  <si>
    <t>VN-15387-12</t>
  </si>
  <si>
    <t>Moxilen 250mg</t>
  </si>
  <si>
    <t>Amoxicillin</t>
  </si>
  <si>
    <t xml:space="preserve">250mg </t>
  </si>
  <si>
    <t>VN-17098-13</t>
  </si>
  <si>
    <t>Fluconazol</t>
  </si>
  <si>
    <t>Falipan (Cơ sở xuất xưởng: Deltamedica GmbH; Địa chỉ: Ernst-Wagner-Weg 1-5 72766 Reutlingen Germany)</t>
  </si>
  <si>
    <t>200mg/10ml</t>
  </si>
  <si>
    <t>Hộp 5 ống 10ml</t>
  </si>
  <si>
    <t>VN-18226-14</t>
  </si>
  <si>
    <t>500mg/100ml</t>
  </si>
  <si>
    <t>Captopril</t>
  </si>
  <si>
    <t>25mg</t>
  </si>
  <si>
    <t>Sadapron 300</t>
  </si>
  <si>
    <t>Allopurinol</t>
  </si>
  <si>
    <t>VN-20972-18</t>
  </si>
  <si>
    <t>Klevaflu Sol.Inf 2mg/1ml</t>
  </si>
  <si>
    <t>2mg/ml x 100ml</t>
  </si>
  <si>
    <t>Hộp 1 chai x 100ml</t>
  </si>
  <si>
    <t>VN-21775-19</t>
  </si>
  <si>
    <t>Uloviz</t>
  </si>
  <si>
    <t xml:space="preserve">Furosemide </t>
  </si>
  <si>
    <t>Hộp 2 vỉ x 10 viên</t>
  </si>
  <si>
    <t>VN-22344-19</t>
  </si>
  <si>
    <t>15mg</t>
  </si>
  <si>
    <t>Acarbose Friulchem</t>
  </si>
  <si>
    <t xml:space="preserve"> Uống</t>
  </si>
  <si>
    <t>Viên nén</t>
  </si>
  <si>
    <t>Hộp 2, 9 vỉ x 10 viên nén</t>
  </si>
  <si>
    <t>VN-21983-19</t>
  </si>
  <si>
    <t>5mg/ml</t>
  </si>
  <si>
    <t>Công ty CPDP Minh Dân</t>
  </si>
  <si>
    <t>Công ty cổ phần dược phẩm CPC1 Hà Nội</t>
  </si>
  <si>
    <t>Farmak JSC</t>
  </si>
  <si>
    <t>Ukraine</t>
  </si>
  <si>
    <t xml:space="preserve"> Medochemie Ltd - Factory B</t>
  </si>
  <si>
    <t>Cyprus</t>
  </si>
  <si>
    <t>Industria Farmaceutica Galenica Senese S.R.L</t>
  </si>
  <si>
    <t>Italy</t>
  </si>
  <si>
    <t>ống</t>
  </si>
  <si>
    <t>Remedica Ltd.</t>
  </si>
  <si>
    <t>Kleva Pharmaceuticals S.A.</t>
  </si>
  <si>
    <t>Greece</t>
  </si>
  <si>
    <t>Chai</t>
  </si>
  <si>
    <t>S.C. Slavia Pharm S.R.L.</t>
  </si>
  <si>
    <t>Romania</t>
  </si>
  <si>
    <t>Famar Italia, S.p.A</t>
  </si>
  <si>
    <t xml:space="preserve"> Italy</t>
  </si>
  <si>
    <t xml:space="preserve"> Liên danh thầu Công ty cổ phần thương mại Minh Dân – Công ty cổ phần dược phẩm Minh Dân</t>
  </si>
  <si>
    <t xml:space="preserve">Công ty Cổ phần Dược phẩm CPC1 Hà Nội   </t>
  </si>
  <si>
    <t>Công ty Cổ phần Dược phẩm MEZA</t>
  </si>
  <si>
    <t>Công ty Trách Nhiệm Hữu Hạn Bình Việt Đức</t>
  </si>
  <si>
    <t>Công ty TNHH Dược phẩm Gia Minh</t>
  </si>
  <si>
    <t>Công ty Cổ phần Thương mại và Phát triển Hà Lan</t>
  </si>
  <si>
    <t>Công ty TNHH Dược phẩm Ba Đình</t>
  </si>
  <si>
    <t>Công ty TNHH Dược phẩm và Thiết bị y tế Quang Minh</t>
  </si>
  <si>
    <t>Công ty TNHH Dược phẩm Long Xuyên</t>
  </si>
  <si>
    <t>Công ty TNHH Dược Phẩm Hoàng Hải</t>
  </si>
  <si>
    <t>Công ty TNHH Dược phẩm U.N.I Việt Nam</t>
  </si>
  <si>
    <t>Flucozal 150</t>
  </si>
  <si>
    <t>Fluconazole</t>
  </si>
  <si>
    <t>150mg</t>
  </si>
  <si>
    <t>Hộp 1 vỉ x 1 viên nang cứng</t>
  </si>
  <si>
    <t>VN-15186-12</t>
  </si>
  <si>
    <t>Delorbis Pharmaceuticals Ltd.</t>
  </si>
  <si>
    <t>Công ty Cổ Phần Dược Phẩm Bến Tre</t>
  </si>
  <si>
    <t>Regivell</t>
  </si>
  <si>
    <t>Bupivacain HCl</t>
  </si>
  <si>
    <t>Hộp 1 vỉ x 5 ống 4ml</t>
  </si>
  <si>
    <t>VN-21647-18</t>
  </si>
  <si>
    <t>PT. Novell Pharmaceutical Laboratories</t>
  </si>
  <si>
    <t>Indonesia</t>
  </si>
  <si>
    <t>Công ty Cổ phần Dược phẩm Thiết bị Y tế Hà Nội</t>
  </si>
  <si>
    <t>Gofen 400 clearcap</t>
  </si>
  <si>
    <t xml:space="preserve">Ibuprofen </t>
  </si>
  <si>
    <t>400mg</t>
  </si>
  <si>
    <t>Viên nang mềm</t>
  </si>
  <si>
    <t>Hộp 6 vỉ x 10 viên</t>
  </si>
  <si>
    <t>VN-18019-14</t>
  </si>
  <si>
    <t>Mega Lifesciences Public Company Limited</t>
  </si>
  <si>
    <t>Thailand</t>
  </si>
  <si>
    <t>Meloxicam-Teva 15mg</t>
  </si>
  <si>
    <t>VN-19040-15</t>
  </si>
  <si>
    <t>Teva Pharmaceutical Works Private Limited Company</t>
  </si>
  <si>
    <t>Amphotret</t>
  </si>
  <si>
    <t xml:space="preserve">Amphotericin B </t>
  </si>
  <si>
    <t>Bột đông khô pha tiêm, truyền tĩnh mạch</t>
  </si>
  <si>
    <t>Hộp 1 lọ bột đông khô pha tiêm</t>
  </si>
  <si>
    <t>VN-18166-14</t>
  </si>
  <si>
    <t>Bharat Serums And Vaccines Limited</t>
  </si>
  <si>
    <t>Butavell</t>
  </si>
  <si>
    <t>Dobutamine (dưới dạng dobutamine HCL)</t>
  </si>
  <si>
    <t>50mg/ml</t>
  </si>
  <si>
    <t>Hộp 1 lọ 5ml</t>
  </si>
  <si>
    <t>VN-20074-16</t>
  </si>
  <si>
    <t>Axitan 40mg</t>
  </si>
  <si>
    <t>Pantoprazol (dưới dạng Pantoprazol natri sesquihydrat)</t>
  </si>
  <si>
    <t>Viên nén bao tan trong ruột</t>
  </si>
  <si>
    <t>VN-20124-16</t>
  </si>
  <si>
    <t>Balkanpharma - Dupnitsa AD</t>
  </si>
  <si>
    <t>Gly4par 30</t>
  </si>
  <si>
    <t>Gliclazid</t>
  </si>
  <si>
    <t>30mg</t>
  </si>
  <si>
    <t>Viên nén phóng thích kéo dài</t>
  </si>
  <si>
    <t>VN-21429-18</t>
  </si>
  <si>
    <t>Inventia Healthcare Limited</t>
  </si>
  <si>
    <t>Bromhexin Actavis 8mg</t>
  </si>
  <si>
    <t>Bromhexin hydrochlorid</t>
  </si>
  <si>
    <t>8mg</t>
  </si>
  <si>
    <t>Hộp 1 vỉ x 20 viên</t>
  </si>
  <si>
    <t>VN-19552-16</t>
  </si>
  <si>
    <t>Piroxicam 2%</t>
  </si>
  <si>
    <t xml:space="preserve">Tiêm  </t>
  </si>
  <si>
    <t>Hộp  10 ống x 1ml</t>
  </si>
  <si>
    <t>VD-25095-16</t>
  </si>
  <si>
    <t>Công ty cổ phần dược Danapha</t>
  </si>
  <si>
    <t>ống</t>
  </si>
  <si>
    <t>CÔNG TY TNHH DƯỢC PHẨM HOA SEN</t>
  </si>
  <si>
    <t xml:space="preserve">Gentamicin 80mg </t>
  </si>
  <si>
    <t xml:space="preserve">Gentamicin (dưới dạng Gentamicin sulfat)  </t>
  </si>
  <si>
    <t>80mg</t>
  </si>
  <si>
    <t>Hộp 10 ống x 2ml</t>
  </si>
  <si>
    <t>VD-25858-16</t>
  </si>
  <si>
    <t>Công ty cổ phần dược vật tư y tế Hải Dương</t>
  </si>
  <si>
    <t>Haduquin 250</t>
  </si>
  <si>
    <t>Levofloxacin (dưới dạng Levofloxacin Hemihydrat)</t>
  </si>
  <si>
    <t xml:space="preserve"> Hộp 2 vỉ x 10 viên</t>
  </si>
  <si>
    <t>VD-35228-21</t>
  </si>
  <si>
    <t>Nhà máy HDPHARMA EU- Công ty cổ phần dược VTYT Hải Dương</t>
  </si>
  <si>
    <t>viên</t>
  </si>
  <si>
    <t>Ketoconazol</t>
  </si>
  <si>
    <t>Dùng ngoài</t>
  </si>
  <si>
    <t>Kem bôi da</t>
  </si>
  <si>
    <t>Hộp 1 tuýp 10g</t>
  </si>
  <si>
    <t>Công ty cổ phần dược Medipharco</t>
  </si>
  <si>
    <t>Tuýp</t>
  </si>
  <si>
    <t>Simvastatin 20</t>
  </si>
  <si>
    <t>Hộp 3 vỉ, 5 vỉ, 10 vỉ, 50 vỉ, 100 vỉ x 10 viên</t>
  </si>
  <si>
    <t>VD-35654-22</t>
  </si>
  <si>
    <t>Hộp 5 vỉ x 10 viên</t>
  </si>
  <si>
    <t>Nước cất tiêm</t>
  </si>
  <si>
    <t>10ml</t>
  </si>
  <si>
    <t xml:space="preserve">Nước cất pha tiêm </t>
  </si>
  <si>
    <t xml:space="preserve">Thuốc tiêm </t>
  </si>
  <si>
    <t>Hộp 50 ống x 10ml</t>
  </si>
  <si>
    <t>VD-18797-13</t>
  </si>
  <si>
    <t>Nifedipin Hasan 20 Retard</t>
  </si>
  <si>
    <t>Nifedipin</t>
  </si>
  <si>
    <t>viên nén bao phim tác dụng kéo dài</t>
  </si>
  <si>
    <t>VD-32593-19</t>
  </si>
  <si>
    <t>Công ty TNHH Hasan - Dermapharm</t>
  </si>
  <si>
    <t>CÔNG TY TNHH DƯỢC PHẨM VIỆT ĐỨC</t>
  </si>
  <si>
    <t>Hasanbose 50</t>
  </si>
  <si>
    <t>VD-25972-16</t>
  </si>
  <si>
    <t>Imidu® 60 mg</t>
  </si>
  <si>
    <t>Isosorbid-5-mononitrat</t>
  </si>
  <si>
    <t>60mg</t>
  </si>
  <si>
    <t>viên nén tác dụng kéo dài</t>
  </si>
  <si>
    <t>Hộp 3 vỉ, 10 vỉ x 10 viên</t>
  </si>
  <si>
    <t>VD-33887-19</t>
  </si>
  <si>
    <t>Hộp 1 lọ 10ml</t>
  </si>
  <si>
    <t>Propylthiouracil</t>
  </si>
  <si>
    <t>Propylthiouracil (PTU)</t>
  </si>
  <si>
    <t>Hộp 1 lọ 100 viên</t>
  </si>
  <si>
    <t>VD-
31138-18</t>
  </si>
  <si>
    <t>Công ty cổ phần dược phẩm Nam Hà</t>
  </si>
  <si>
    <t>CÔNG TY CỔ PHẦN DƯỢC PHẨM NAM HÀ</t>
  </si>
  <si>
    <t>Meloxicam 15mg</t>
  </si>
  <si>
    <t xml:space="preserve"> Hộp 3 vỉ x 10 viên</t>
  </si>
  <si>
    <t xml:space="preserve">VD-31520-19 </t>
  </si>
  <si>
    <t>Paracetamol</t>
  </si>
  <si>
    <t xml:space="preserve"> Lọ 150 viên</t>
  </si>
  <si>
    <t>VD-24086-16</t>
  </si>
  <si>
    <t>Cephalexin 500</t>
  </si>
  <si>
    <t>Cephalexin</t>
  </si>
  <si>
    <t xml:space="preserve">Viên nang </t>
  </si>
  <si>
    <t>VD-18300-13</t>
  </si>
  <si>
    <t>Công ty cổ phần dược phẩm IMEXPHARM tại Bình Dương</t>
  </si>
  <si>
    <t>Công ty Cổ phần Dược phầm Bifaco</t>
  </si>
  <si>
    <t>Methylprednisolone Sopharma</t>
  </si>
  <si>
    <t xml:space="preserve">Methylprednisolon </t>
  </si>
  <si>
    <t>Tiêm/truyền</t>
  </si>
  <si>
    <t xml:space="preserve"> Bột đông khô pha tiêm</t>
  </si>
  <si>
    <t>Hộp 10 ống bột</t>
  </si>
  <si>
    <t>VN-19812-16</t>
  </si>
  <si>
    <t>Sopharma AD</t>
  </si>
  <si>
    <t>Công ty cổ phần dược phẩm Thế Giới Mới</t>
  </si>
  <si>
    <t>Panactol 250mg</t>
  </si>
  <si>
    <t>Thuốc bột sủi bọt</t>
  </si>
  <si>
    <t>Hộp 48 gói x 1,5g</t>
  </si>
  <si>
    <t>VD-33465-19</t>
  </si>
  <si>
    <t>Công ty cổ phần dược phẩm Khánh Hoà</t>
  </si>
  <si>
    <t>Gói</t>
  </si>
  <si>
    <t>Công ty Cổ phần dược phẩm Hà Nam Ninh</t>
  </si>
  <si>
    <t>Panactol</t>
  </si>
  <si>
    <t>Viên nén dài</t>
  </si>
  <si>
    <t>Chai 1000 viên</t>
  </si>
  <si>
    <t>VD-18743-13 (gia hạn đến 31/12/2024 theo CV số 62/QĐ-QLD ngày 8/2/2023)</t>
  </si>
  <si>
    <t>Lorytec 10</t>
  </si>
  <si>
    <t>Loratadine</t>
  </si>
  <si>
    <t>Hộp 1 vỉ x 10 viên, hộp 5 vỉ x 10 viên, hộp 10 vỉ x 10 viên</t>
  </si>
  <si>
    <t>VN-15187-12 (gia hạn đến 31/12/2024 số 225/QĐ-QLD ngày 3/4/2023)</t>
  </si>
  <si>
    <t>Delorbis Pharmaceuticals Ltd</t>
  </si>
  <si>
    <t>Fabamox 500</t>
  </si>
  <si>
    <t>Hộp 5 vỉ x 12 viên</t>
  </si>
  <si>
    <t>Midantin 500/62,5</t>
  </si>
  <si>
    <t> Amoxicilin (dưới dạng Amoxicilin trihydrat) + Acid Clavulanic (dưới dạng Kali clavulanat:cellulose vi tinh thể tỷ lệ 1:1)</t>
  </si>
  <si>
    <t>500mg + 62.5mg</t>
  </si>
  <si>
    <t>Bột pha hỗn dịch uống</t>
  </si>
  <si>
    <t>Hộp 12 gói x 3gam</t>
  </si>
  <si>
    <t>VD-26902-17 (gia hạn đến ngày 31/12/2024 số 62/QĐ-QLD ngày 8/2/2023)</t>
  </si>
  <si>
    <t>Công ty cổ phần dược phẩm Minh Dân</t>
  </si>
  <si>
    <t>Opxil IMP 500mg</t>
  </si>
  <si>
    <t>Cephalexin (dưới dạng Cephalexin monohydrat)</t>
  </si>
  <si>
    <t>Hộp 10 vỉ x 10 viên, vỉ PVC/Alu, hộp 4 vỉ x 7 viên, vỉ PVC/Alu</t>
  </si>
  <si>
    <t>VD-30400-18</t>
  </si>
  <si>
    <t>Chi nhánh 3 - Công ty cổ phần dược phẩm Imexpharm tại Bình Dương</t>
  </si>
  <si>
    <t>Trichopol</t>
  </si>
  <si>
    <t>Metronidazole</t>
  </si>
  <si>
    <t>Dung dịch tiêm truyền tĩnh mạch</t>
  </si>
  <si>
    <t>1 túi 100ml</t>
  </si>
  <si>
    <t>VN-18045-14 (gia hạn tới 31/12/2024 số 62/QĐ-QLD ngày 8/2/2023)</t>
  </si>
  <si>
    <t>Pharmaceutical Works Polpharma S.A.</t>
  </si>
  <si>
    <t>Túi</t>
  </si>
  <si>
    <t>Ciprofloxacin Polpharma</t>
  </si>
  <si>
    <t>Ciprofloxacin (dưới dạng Cỉpofloxacin hydroclorid)</t>
  </si>
  <si>
    <t>Túi PE 100ml</t>
  </si>
  <si>
    <t>VN-18952-15 (gia hạn đến 31/12/2024 số 62/QĐ-QLD ngày 8/2/2023)</t>
  </si>
  <si>
    <t>Cyclindox 100mg</t>
  </si>
  <si>
    <t>Doxycyclin (dưới dạng Doxycyclin hydrat)</t>
  </si>
  <si>
    <t>VN-20558-17 (gia hạn đến 31/12/2024 số 62/QĐ-QLD ngày 8/2/2023)</t>
  </si>
  <si>
    <t>Medochmie Ltd. - Factory AZ</t>
  </si>
  <si>
    <t>Voxin</t>
  </si>
  <si>
    <t>Vancomycin (dưới dạng Vancomycin hydrochlorid)</t>
  </si>
  <si>
    <t>Bột đông khô pha tiêm</t>
  </si>
  <si>
    <t>VN-20141-16 (gia hạn số 62/QĐ-QLD ngày 8/2/2023)</t>
  </si>
  <si>
    <t>Vianex S.A-Nhà máy C</t>
  </si>
  <si>
    <t>Flucoted</t>
  </si>
  <si>
    <t>Hộp chứa 1 vỉ  (PVC-nhôm) x 1 viên</t>
  </si>
  <si>
    <t>VD-29718-18 (gia hạn số 225/QĐ-QLD ngày 3/4/2023)</t>
  </si>
  <si>
    <t>Công ty cổ phần dược phẩm Đạt Vi Phú</t>
  </si>
  <si>
    <t>Paringold injection</t>
  </si>
  <si>
    <t>Heparin natri</t>
  </si>
  <si>
    <t>25000IU/5ml</t>
  </si>
  <si>
    <t>Hộp 10 lọ x 5ml</t>
  </si>
  <si>
    <t>QLSP-1064-17 (gia hạn đến 31/12/2024 theo CV số 62/QĐ-QLD ngày 8/2/2023)</t>
  </si>
  <si>
    <t>JW Pharmaceutical Corporation</t>
  </si>
  <si>
    <t>Korea</t>
  </si>
  <si>
    <t>Medsamic 500mg/5ml</t>
  </si>
  <si>
    <t>Dung dịch tiêm tĩnh mạch chậm</t>
  </si>
  <si>
    <t>Hộp 2 vỉ x 5 ống 5ml</t>
  </si>
  <si>
    <t>VN-19493-15 (gia hạn 5 năm số 232/QĐ-QLD ngày 29/4/2022)</t>
  </si>
  <si>
    <t>Medochemie Ltd -Ampoule Injectable Facility</t>
  </si>
  <si>
    <t>Medsamic 250mg/5ml</t>
  </si>
  <si>
    <t>250mg/5ml</t>
  </si>
  <si>
    <t>Hộp chứa 2 vỉ x 5 ống</t>
  </si>
  <si>
    <t>VN-20801-17 (gia hạn 5 năm số 853/QĐ-QLD ngày 30/12/2022)</t>
  </si>
  <si>
    <t>Medochemie LTD - Ampoule Injectable Facility</t>
  </si>
  <si>
    <t>Mildocap</t>
  </si>
  <si>
    <t>VN-15828-12
(gia hạn số 62/QĐ-QLD ngày 8/2/2023)</t>
  </si>
  <si>
    <t>S.C.Arena Group S.A.</t>
  </si>
  <si>
    <t>Atorvastatin 20</t>
  </si>
  <si>
    <t>Atorvastatin (dưới dạng Atorvastatin calcium)</t>
  </si>
  <si>
    <t>VD-21313-14 (gia hạn đến 31/12/2024 theo CV số 62/QĐ-QLD ngày 8/2/2023)</t>
  </si>
  <si>
    <t>Furosemidum Polpharma</t>
  </si>
  <si>
    <t>Furosemide</t>
  </si>
  <si>
    <t>10mg/ml x 2ml</t>
  </si>
  <si>
    <t>Dung dịch tiêm bắp, tiêm tĩnh mạch</t>
  </si>
  <si>
    <t>Hộp 50 ống 2ml</t>
  </si>
  <si>
    <t>VN-18406-14 (gia hạn 5 năm theo CV số 265/QĐ-QLD ngày 11/5/2022)</t>
  </si>
  <si>
    <t>Entacron 25</t>
  </si>
  <si>
    <t>Spironolacton</t>
  </si>
  <si>
    <t>Hộp 3 vỉ x 10 viên, hộp 1 chai 100 viên</t>
  </si>
  <si>
    <t>VD-25261-16 
(gia hạn số 62/QĐ-QLD ngày 8/2/2023)</t>
  </si>
  <si>
    <t>Quanpanto</t>
  </si>
  <si>
    <t>Pantoprazol (dưới dạng pantoprazol natri)</t>
  </si>
  <si>
    <t>VD-22208-15 (gia hạn số 62/QĐ-QLD ngày 8/2/2023)</t>
  </si>
  <si>
    <t>Công ty cổ phần dược phẩm Quảng Bình</t>
  </si>
  <si>
    <t>Methyl prednisolon</t>
  </si>
  <si>
    <t>Amoxicilin</t>
  </si>
  <si>
    <t>VD-25792-16</t>
  </si>
  <si>
    <t>Công ty cổ phần dược phẩm Trung ương 1- Pharbaco</t>
  </si>
  <si>
    <t>Texiban 100</t>
  </si>
  <si>
    <t xml:space="preserve"> Tranexamic Acid</t>
  </si>
  <si>
    <t>Hộp 10 ống</t>
  </si>
  <si>
    <t>24 Tháng</t>
  </si>
  <si>
    <t>VN-22343-19</t>
  </si>
  <si>
    <t>Farmak 
JSC</t>
  </si>
  <si>
    <t xml:space="preserve"> Ukraine</t>
  </si>
  <si>
    <t xml:space="preserve"> Công ty cổ phần dược phẩm Thuận An Phát</t>
  </si>
  <si>
    <t>Golddicron</t>
  </si>
  <si>
    <t xml:space="preserve">Gliclazid </t>
  </si>
  <si>
    <t>Viên nén giải phóng có kiểm soát</t>
  </si>
  <si>
    <t>Hộp 5 vỉ x 20 viên</t>
  </si>
  <si>
    <t>36 Tháng</t>
  </si>
  <si>
    <t xml:space="preserve">VN-18660-15
</t>
  </si>
  <si>
    <t>Valpharma International S.p.a là cơ sở SX bán thành phẩm và Lamp San Prospero SPA là sơ sở đóng gói và xuất xưởng</t>
  </si>
  <si>
    <t>HEPARINE SODIQUE PANPHARMA 5 000 U.I./ml</t>
  </si>
  <si>
    <t>Heparin (natri)</t>
  </si>
  <si>
    <t>25000ui</t>
  </si>
  <si>
    <t>VN-15617-12
Gia hạn SĐK số 62/QĐ-QLD ngày 08/02/2023</t>
  </si>
  <si>
    <t>Panpharma GmbH</t>
  </si>
  <si>
    <t>Đức</t>
  </si>
  <si>
    <t>Công ty Cổ phần Dược phẩm Trung ương CPC1</t>
  </si>
  <si>
    <t>Amiodarona GP</t>
  </si>
  <si>
    <t>VN-23269-22</t>
  </si>
  <si>
    <t>Farmalabor Produtos Farmacêuticos, S.A</t>
  </si>
  <si>
    <t>Bồ Đào Nha</t>
  </si>
  <si>
    <t>VN-17099-13</t>
  </si>
  <si>
    <t xml:space="preserve">Medochemie Ltd-Factory B  </t>
  </si>
  <si>
    <t>Công ty cổ phần Dược phẩm Văn Lam</t>
  </si>
  <si>
    <t>Goldprofen</t>
  </si>
  <si>
    <t>VN-20987-18</t>
  </si>
  <si>
    <t>Farmalabor Produtos Farmacêuticos, S.A (Fab.)</t>
  </si>
  <si>
    <t>Công ty cổ phần thương mại dược phẩm và trang thiết bị y tế Thuận Phát</t>
  </si>
  <si>
    <t xml:space="preserve">Công ty Cổ phần Xuất nhập khẩu Y tế DOMESCO </t>
  </si>
  <si>
    <t>Domever 25mg</t>
  </si>
  <si>
    <t xml:space="preserve">Spironolacton </t>
  </si>
  <si>
    <t>Hộp 2 vỉ, 10 vỉ x 10 viên</t>
  </si>
  <si>
    <t>VD-24987-16 QĐ gia hạn số 62/QĐ-QLD, ngày 08/02/2023</t>
  </si>
  <si>
    <t>CÔNG TY CỔ PHẦN GONSA</t>
  </si>
  <si>
    <t>Gomes</t>
  </si>
  <si>
    <t>Hộp/3 vỉ x 10 viên</t>
  </si>
  <si>
    <t>VD-19660-13  (Công văn gia hạn số 2669e/QLD-ĐK ngày 02/03/2021)</t>
  </si>
  <si>
    <t xml:space="preserve">Menison 4mg </t>
  </si>
  <si>
    <t>4mg</t>
  </si>
  <si>
    <t xml:space="preserve">H/3 vỉ/10 viên  </t>
  </si>
  <si>
    <t xml:space="preserve">VD-23842-15  </t>
  </si>
  <si>
    <t>Công Ty Cổ Phần Pymepharco</t>
  </si>
  <si>
    <t xml:space="preserve">Công Ty Cổ Phần Dược Vật Tư Y Tế Quảng Trị  </t>
  </si>
  <si>
    <t>Ofloxacin-POS 3mg/ml</t>
  </si>
  <si>
    <t>0,3% x 5ml</t>
  </si>
  <si>
    <t>VN-20993-18</t>
  </si>
  <si>
    <t>URSAPHARM Arzneimittel GmbH</t>
  </si>
  <si>
    <t>Công Ty Cổ Phần Thương Mại Famed</t>
  </si>
  <si>
    <t>CN Cty CPDP Agimexpharm - Nhà máy SX DP Agimexpharm</t>
  </si>
  <si>
    <t>Công ty CP Dược phẩm Agimexpharm</t>
  </si>
  <si>
    <t>Agimol 150</t>
  </si>
  <si>
    <t>Thuốc cốm</t>
  </si>
  <si>
    <t>VD-22790-15</t>
  </si>
  <si>
    <t xml:space="preserve">Agilodin </t>
  </si>
  <si>
    <t>Hộp 3 vỉ, 6 vỉ, 10 vỉ x 10 viên</t>
  </si>
  <si>
    <t>VD-32499-19</t>
  </si>
  <si>
    <t xml:space="preserve">Agiclari 500 </t>
  </si>
  <si>
    <t>Clarithromycin</t>
  </si>
  <si>
    <t>Hộp 2 vỉ x 5 viên</t>
  </si>
  <si>
    <t>Lipagim 300</t>
  </si>
  <si>
    <t>Viên nang</t>
  </si>
  <si>
    <t>Hộp 3 vỉ x 10 viên</t>
  </si>
  <si>
    <t>VD-13319-10</t>
  </si>
  <si>
    <t>Cty CPDP Agimexpharm</t>
  </si>
  <si>
    <t>Povidone</t>
  </si>
  <si>
    <t>Povidon iod</t>
  </si>
  <si>
    <t>10%</t>
  </si>
  <si>
    <t>DD dùng ngoài</t>
  </si>
  <si>
    <t>Chai 125ml</t>
  </si>
  <si>
    <t>VD-17882-12</t>
  </si>
  <si>
    <t xml:space="preserve">Agifuros </t>
  </si>
  <si>
    <t>Hộp 10 vỉ x 25 viên</t>
  </si>
  <si>
    <t>VD-27744-17</t>
  </si>
  <si>
    <t>Orenko</t>
  </si>
  <si>
    <t>Cefixim</t>
  </si>
  <si>
    <t>VD-23074-15</t>
  </si>
  <si>
    <t>Công ty cổ phần dược phẩm TV.Pharm</t>
  </si>
  <si>
    <t>Methylsolon 16</t>
  </si>
  <si>
    <t>VD-22238-15</t>
  </si>
  <si>
    <t>A.T Ketoconazole 2%</t>
  </si>
  <si>
    <t>100mg/5g</t>
  </si>
  <si>
    <t>VD-35727-22</t>
  </si>
  <si>
    <t>Công ty Cổ phần Dược phẩm An Thiên</t>
  </si>
  <si>
    <t>Atithios Tab</t>
  </si>
  <si>
    <t>Hyoscin butylbromid</t>
  </si>
  <si>
    <t xml:space="preserve">Viên nén bao đường </t>
  </si>
  <si>
    <t>VD-34655-20</t>
  </si>
  <si>
    <t xml:space="preserve">Cephalexin PMP 500     </t>
  </si>
  <si>
    <t>H/10 vỉ/10 viên</t>
  </si>
  <si>
    <t xml:space="preserve">VD-24958-16 </t>
  </si>
  <si>
    <t>Công ty Cổ phần Pymepharco</t>
  </si>
  <si>
    <t>Zoliicef</t>
  </si>
  <si>
    <t>H/10 lọ</t>
  </si>
  <si>
    <t xml:space="preserve">VD-20042-13 </t>
  </si>
  <si>
    <t>Pyme Diapro MR</t>
  </si>
  <si>
    <t>H/2 vỉ/30 viên</t>
  </si>
  <si>
    <t>VD-22608-15</t>
  </si>
  <si>
    <t>Viên nén sủi bọt</t>
  </si>
  <si>
    <t>Hộp 4 vỉ xé x 4 viên</t>
  </si>
  <si>
    <t>VD-24570-16</t>
  </si>
  <si>
    <t>Công ty TNHH Liên doanh Stellapharm - Chi nhánh 1</t>
  </si>
  <si>
    <t>Công ty cổ phần thương mại DH Việt Nam</t>
  </si>
  <si>
    <t>Công ty TNHH một thành viên Dược liệu TW2</t>
  </si>
  <si>
    <t xml:space="preserve">Công ty cổ phần dược phẩm Đạt Vi Phú </t>
  </si>
  <si>
    <t xml:space="preserve">Công ty TNHH Dược phẩm và Trang thiết bị y tế Hoàng Đức </t>
  </si>
  <si>
    <t>5-Fluorouracil "Ebewe"</t>
  </si>
  <si>
    <t>Fluorouracil</t>
  </si>
  <si>
    <t>Tiêm truyền tĩnh mạch</t>
  </si>
  <si>
    <t>Dung dịch đậm đặc để pha dung dịch tiêm và tiêm truyền</t>
  </si>
  <si>
    <t>VN-17422-13</t>
  </si>
  <si>
    <t>Fareva Unterach GmbH (tên cũ: Ebewe Pharma Ges.m.b.H.Nfg.KG)</t>
  </si>
  <si>
    <t>Áo</t>
  </si>
  <si>
    <t>Medrol</t>
  </si>
  <si>
    <t>Methylprednisolone</t>
  </si>
  <si>
    <t>VN-21437-18</t>
  </si>
  <si>
    <t>Pfizer Italia S.R.L</t>
  </si>
  <si>
    <t>Ý</t>
  </si>
  <si>
    <t>Partamol Tab.</t>
  </si>
  <si>
    <t xml:space="preserve">Viên nén </t>
  </si>
  <si>
    <t>VD-23978-15; QĐ gia hạn SĐK đến ngày 31/12/2024</t>
  </si>
  <si>
    <t>Công ty TNHH  Liên doanh Stellapharm - Chi nhánh 1</t>
  </si>
  <si>
    <t>Công ty Cổ phần Dược phẩm Gia Linh</t>
  </si>
  <si>
    <t>Lorastad 10 Tab.</t>
  </si>
  <si>
    <t>VD-23354-15; QĐ gia hạn SĐK đến ngày 31/12/2024</t>
  </si>
  <si>
    <t>Acyclovir Stella 800mg</t>
  </si>
  <si>
    <t>Acyclovir</t>
  </si>
  <si>
    <t>800mg</t>
  </si>
  <si>
    <t xml:space="preserve">Hộp 7 vỉ x 5 viên </t>
  </si>
  <si>
    <t>VD-23346-15; QĐ gia hạn SĐK đến ngày 31/12/2024</t>
  </si>
  <si>
    <t>Captopril Stella 25mg</t>
  </si>
  <si>
    <t xml:space="preserve">Captopril </t>
  </si>
  <si>
    <t>VD-27519-17; QĐ gia hạn SĐK đến ngày 31/12/2024</t>
  </si>
  <si>
    <t>Staclazide 80</t>
  </si>
  <si>
    <t>VD-35321-21</t>
  </si>
  <si>
    <t>Hapacol 80</t>
  </si>
  <si>
    <t>Paracetamol 80mg</t>
  </si>
  <si>
    <t>thuốc bột sủi bọt</t>
  </si>
  <si>
    <t>hộp 24 gói x 1,5g</t>
  </si>
  <si>
    <t>VD-20561-14 CV gia hạn số 62/QĐ-QLD</t>
  </si>
  <si>
    <t>CTCP Dược Hậu Giang - CN nhà máy DP DHG tại Hậu Giang</t>
  </si>
  <si>
    <t>Gói/Túi</t>
  </si>
  <si>
    <t>Công ty cổ phần Dược Hậu Giang</t>
  </si>
  <si>
    <t>hộp 10 vỉ x 10 viên</t>
  </si>
  <si>
    <t>Angut 300</t>
  </si>
  <si>
    <t>Allopurinol (300mg)</t>
  </si>
  <si>
    <t xml:space="preserve">36 tháng </t>
  </si>
  <si>
    <t>VD-26593-17 CV gia hạn số 62/QĐ-QLD</t>
  </si>
  <si>
    <t>Clanoz</t>
  </si>
  <si>
    <t>Loratadin (10mg)</t>
  </si>
  <si>
    <t>hộp 2 vỉ x 10 viên</t>
  </si>
  <si>
    <t>VD-20550-14 CV gia hạn số 198/QĐ-QLD</t>
  </si>
  <si>
    <t>Metronidazol 250</t>
  </si>
  <si>
    <t>250 mg</t>
  </si>
  <si>
    <t>VD-22036-14 CV gia hạn số 62/QĐ-QLD</t>
  </si>
  <si>
    <t>Clabact 500</t>
  </si>
  <si>
    <t>Clarithromycin 500mg</t>
  </si>
  <si>
    <t>VD-27561-17 CV gia hạn số 62/QĐ-QLD</t>
  </si>
  <si>
    <t>Lipvar 20</t>
  </si>
  <si>
    <t>Atorvastatin (dưới dạng Atorvastatin calcium)20mg</t>
  </si>
  <si>
    <t>hộp 3 vỉ x 10 viên</t>
  </si>
  <si>
    <t>VD-29524-18 CV gia hạn số 136/QĐ-QLD</t>
  </si>
  <si>
    <t>Metilone-4</t>
  </si>
  <si>
    <t>Methylprednisolone 4mg</t>
  </si>
  <si>
    <t>VD-24518-16</t>
  </si>
  <si>
    <t>Pharbacol</t>
  </si>
  <si>
    <t>650mg</t>
  </si>
  <si>
    <t>Hộp 10 vỉ x 5 viên</t>
  </si>
  <si>
    <t>VD-24291-16</t>
  </si>
  <si>
    <t>Công ty cổ phần dược phẩm trung ương I - Pharbaco</t>
  </si>
  <si>
    <t xml:space="preserve"> CÔNG TY TNHH Y DƯỢC MẶT TRỜI ĐỎ       </t>
  </si>
  <si>
    <t>Dicellnase</t>
  </si>
  <si>
    <t>VN-19810-16 (QĐ gia hạn số: 302/QĐ-QLD đến ngày 31/12/2024)</t>
  </si>
  <si>
    <t>Farmalabor-Produtos Farmacêuticos, S.A.</t>
  </si>
  <si>
    <t xml:space="preserve"> CÔNG TY TNHH THƯƠNG MẠI NAM ĐỒNG</t>
  </si>
  <si>
    <t>Slovenia</t>
  </si>
  <si>
    <t>Rotacor 20mg</t>
  </si>
  <si>
    <t xml:space="preserve">Atorvastatin (dưới dạng Atorvastatin calci) </t>
  </si>
  <si>
    <t>Hộp  03 vỉ x 10 viên</t>
  </si>
  <si>
    <t>VN-19188-15,  (CV gia hạn số 265/QĐ-QLD ngày 11/05/2022) hạn đến 11/5/2027</t>
  </si>
  <si>
    <t>Lek Pharmaceuticals d.d</t>
  </si>
  <si>
    <t>CÔNG TY TNHH-TM DƯỢC THUẬN GIA</t>
  </si>
  <si>
    <t>Chemacin</t>
  </si>
  <si>
    <t>Hộp 5 ống 2ml</t>
  </si>
  <si>
    <t>VN-16436-13</t>
  </si>
  <si>
    <t>Laboratorio Farmaceutico C.T.s.r.l.</t>
  </si>
  <si>
    <t xml:space="preserve"> CÔNG TY TNHH THƯƠNG MẠI DƯỢC PHẨM VẠN XUÂN</t>
  </si>
  <si>
    <t>Imidu® 60mg</t>
  </si>
  <si>
    <t>Moxilen 500mg</t>
  </si>
  <si>
    <t>Partamol eff.</t>
  </si>
  <si>
    <t>Gói thầu số 1: Thuốc Generic</t>
  </si>
  <si>
    <t>Hộp 30 gói x 1g</t>
  </si>
  <si>
    <t>Hộp 10 lọ bột dung tích 15ml</t>
  </si>
  <si>
    <t>Hộp 50 lọ loại dung tích 8ml</t>
  </si>
  <si>
    <t>Số lượng trúng thầu</t>
  </si>
  <si>
    <t>Tổng</t>
  </si>
  <si>
    <t>15mg /5ml</t>
  </si>
  <si>
    <t>Ciprofloxacin (dưới dạng Ciprofloxacin hydroclorid)</t>
  </si>
  <si>
    <t>Tên công ty trúng thầu</t>
  </si>
  <si>
    <t>Giá trúng thầu (VNĐ)</t>
  </si>
  <si>
    <t>Thành tiền (VNĐ)</t>
  </si>
  <si>
    <t>ĐK tỉnh</t>
  </si>
  <si>
    <t>Lao</t>
  </si>
  <si>
    <t>YHCT</t>
  </si>
  <si>
    <t>Mắt</t>
  </si>
  <si>
    <t>Tâm thần</t>
  </si>
  <si>
    <t>Phong</t>
  </si>
  <si>
    <t>Duy Tiên</t>
  </si>
  <si>
    <t>Phủ Lý</t>
  </si>
  <si>
    <t>Thanh Liêm</t>
  </si>
  <si>
    <t>Kim Bảng</t>
  </si>
  <si>
    <t>Bình Lục</t>
  </si>
  <si>
    <t>Lý Nhân</t>
  </si>
  <si>
    <t>Hà Nội Đồng Văn</t>
  </si>
  <si>
    <t>Nam Lý</t>
  </si>
  <si>
    <t>Phân bổ số lượng trúng thầu</t>
  </si>
  <si>
    <t>(Kèm theo Quyết định số          /QĐ-SYT ngày          /     /2023 của Sở Y tế)</t>
  </si>
  <si>
    <t>DANH SÁCH NHÀ THẦU, CÁC MẶT HÀNG TRÚNG THẦU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</si>
</sst>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Times New Roman"/>
      <family val="1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43" fontId="6" fillId="2" borderId="0" xfId="9" applyFont="1" applyFill="1"/>
    <xf numFmtId="43" fontId="0" fillId="2" borderId="0" xfId="9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3" fontId="10" fillId="2" borderId="1" xfId="9" applyFont="1" applyFill="1" applyBorder="1" applyAlignment="1">
      <alignment horizontal="center" vertical="center" wrapText="1"/>
    </xf>
    <xf numFmtId="165" fontId="10" fillId="2" borderId="1" xfId="9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3" fontId="11" fillId="2" borderId="1" xfId="9" applyFont="1" applyFill="1" applyBorder="1" applyAlignment="1">
      <alignment wrapText="1"/>
    </xf>
    <xf numFmtId="43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3" fontId="10" fillId="2" borderId="2" xfId="9" applyFont="1" applyFill="1" applyBorder="1" applyAlignment="1">
      <alignment horizontal="center" vertical="center" wrapText="1"/>
    </xf>
    <xf numFmtId="43" fontId="10" fillId="2" borderId="6" xfId="9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0">
    <cellStyle name="Comma" xfId="9" builtinId="3"/>
    <cellStyle name="Comma 10" xfId="2" xr:uid="{00000000-0005-0000-0000-000001000000}"/>
    <cellStyle name="Comma 6" xfId="7" xr:uid="{00000000-0005-0000-0000-000002000000}"/>
    <cellStyle name="Normal" xfId="0" builtinId="0"/>
    <cellStyle name="Normal 2" xfId="4" xr:uid="{00000000-0005-0000-0000-000004000000}"/>
    <cellStyle name="Normal 2 2 4" xfId="1" xr:uid="{00000000-0005-0000-0000-000005000000}"/>
    <cellStyle name="Normal 3" xfId="3" xr:uid="{00000000-0005-0000-0000-000006000000}"/>
    <cellStyle name="Normal 4" xfId="8" xr:uid="{00000000-0005-0000-0000-000007000000}"/>
    <cellStyle name="Normal 5" xfId="6" xr:uid="{00000000-0005-0000-0000-000008000000}"/>
    <cellStyle name="Normal 7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368D80-8BEC-42E5-B14B-E7C0513471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A33133-F9A8-4B32-959A-4FE043CF25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FA0186A-BB75-4564-BCC7-FB681FF09B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E769D7F-FF15-4F25-B095-DD0487ABD8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CEF548BF-CDCE-4CD6-9D78-2AD0D0FBE6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1B2DE2E-D759-4A3F-A0ED-1B4026D13A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7E8A149A-B200-4FE6-8958-A3647A2578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1A25AC7-85BF-457B-8AA5-CF7B4B7EA9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C5F3DE08-9BB1-4481-AC94-1C7A3A3989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8718C62-D374-4880-ABDE-E1BBB7AE6B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7FF94928-669C-44F0-AB47-EB3CAE6693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C4D0538-687F-4F0B-99ED-12F378FD5DC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7E33C615-FBE2-42AA-9700-A18705BB26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7057E7C-3A0D-4D98-BFE1-BB7EF1EA5B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DE2702A-9CF9-46CC-BAE8-6028D307B4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F067AB76-8DE0-4FEC-8125-4F557F98A5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FA1A875B-E6BD-4083-BEF9-71E5200C24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567141B7-7DF8-4880-B605-6E576CF538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F8AFAF31-9679-4337-B072-8F17B5AEB5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38458748-8DED-4605-9748-FD642DA41F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A9D4E525-3164-4D82-9333-FB2393AEB9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B738E383-966B-49AB-BCB4-36C955DF5BD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4C6366C1-A3F1-4919-88A7-36CF88AB87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DAE229B4-A95A-454C-BD19-A937968BB3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89CFD0DD-F612-4317-85A3-12329316A6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4CC2B09-5909-46CA-9444-1AD6870FA7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948C762-C79A-41E0-A129-AA3BE9B15FF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AE4AB92-C66D-4A6F-A0C1-175ABFB06A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DD189285-69B8-4937-B00A-CAD3F1A6C6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9A2507FC-5FAA-48AC-8259-9DD9CE45BB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CF876971-A0BE-4A22-A9EC-5331C5DFC86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C881DE2D-4B91-451D-9BB4-2BAE142786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71230E06-1640-4297-9D81-A9A8E08556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3E8F6F65-6FB0-4D80-A30F-E99B863135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A4506AB2-5B4E-4258-B90B-3B3173A1FE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AF175E96-1C2C-48AE-BD7E-AA4CC9C9F0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21740B38-3E1A-49CE-919D-5EC4FF3130B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F227CEB8-8AE9-4B41-B17C-B408B4991D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E03E9DE7-32B9-4E40-BCC9-F665173F7A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5A2C6BEF-3CEA-4575-9375-C7DC13BB64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FCA4E246-7D0D-4C64-A579-D144B06F21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7AC9196-E466-4A2A-BBB7-66F157D393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46E4DBD6-88D0-4CF7-A0E9-EB9742CD1C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12C45840-E7C1-4955-A8BC-8CB1FCE548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CD852384-89FD-42E5-B841-779A47A1F2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2C3EDFD-448A-435F-AB8D-0CD31B525F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89AC2CA-0470-4F82-91AA-4C3BA336BF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575983</xdr:colOff>
      <xdr:row>0</xdr:row>
      <xdr:rowOff>63246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5ED658E5-D1B5-40EC-8F4E-476EC7D9AB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199466</xdr:colOff>
      <xdr:row>0</xdr:row>
      <xdr:rowOff>15240</xdr:rowOff>
    </xdr:to>
    <xdr:pic>
      <xdr:nvPicPr>
        <xdr:cNvPr id="50" name="Text Box 2">
          <a:extLst>
            <a:ext uri="{FF2B5EF4-FFF2-40B4-BE49-F238E27FC236}">
              <a16:creationId xmlns:a16="http://schemas.microsoft.com/office/drawing/2014/main" id="{86A55434-FA3B-476F-BC48-37CAA44DA2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0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199466</xdr:colOff>
      <xdr:row>0</xdr:row>
      <xdr:rowOff>15240</xdr:rowOff>
    </xdr:to>
    <xdr:pic>
      <xdr:nvPicPr>
        <xdr:cNvPr id="51" name="Text Box 2">
          <a:extLst>
            <a:ext uri="{FF2B5EF4-FFF2-40B4-BE49-F238E27FC236}">
              <a16:creationId xmlns:a16="http://schemas.microsoft.com/office/drawing/2014/main" id="{B433C829-1EF1-43E9-8739-D99BB8857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0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199466</xdr:colOff>
      <xdr:row>0</xdr:row>
      <xdr:rowOff>15240</xdr:rowOff>
    </xdr:to>
    <xdr:pic>
      <xdr:nvPicPr>
        <xdr:cNvPr id="52" name="Text Box 2">
          <a:extLst>
            <a:ext uri="{FF2B5EF4-FFF2-40B4-BE49-F238E27FC236}">
              <a16:creationId xmlns:a16="http://schemas.microsoft.com/office/drawing/2014/main" id="{5E610581-A1C8-4D46-9828-BED6D293BF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0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199466</xdr:colOff>
      <xdr:row>0</xdr:row>
      <xdr:rowOff>15240</xdr:rowOff>
    </xdr:to>
    <xdr:pic>
      <xdr:nvPicPr>
        <xdr:cNvPr id="53" name="Text Box 2">
          <a:extLst>
            <a:ext uri="{FF2B5EF4-FFF2-40B4-BE49-F238E27FC236}">
              <a16:creationId xmlns:a16="http://schemas.microsoft.com/office/drawing/2014/main" id="{A9B07686-2D24-43B2-96AE-04407A0A634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0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199466</xdr:colOff>
      <xdr:row>0</xdr:row>
      <xdr:rowOff>15240</xdr:rowOff>
    </xdr:to>
    <xdr:pic>
      <xdr:nvPicPr>
        <xdr:cNvPr id="54" name="Text Box 2">
          <a:extLst>
            <a:ext uri="{FF2B5EF4-FFF2-40B4-BE49-F238E27FC236}">
              <a16:creationId xmlns:a16="http://schemas.microsoft.com/office/drawing/2014/main" id="{099F4721-C9A0-4AF1-9E8A-6A164AB6AD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0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199466</xdr:colOff>
      <xdr:row>0</xdr:row>
      <xdr:rowOff>15240</xdr:rowOff>
    </xdr:to>
    <xdr:pic>
      <xdr:nvPicPr>
        <xdr:cNvPr id="55" name="Text Box 2">
          <a:extLst>
            <a:ext uri="{FF2B5EF4-FFF2-40B4-BE49-F238E27FC236}">
              <a16:creationId xmlns:a16="http://schemas.microsoft.com/office/drawing/2014/main" id="{2E6999E7-7DC5-49F3-9DF2-C88D2F46F7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0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11206</xdr:rowOff>
    </xdr:from>
    <xdr:to>
      <xdr:col>30</xdr:col>
      <xdr:colOff>103654</xdr:colOff>
      <xdr:row>0</xdr:row>
      <xdr:rowOff>26446</xdr:rowOff>
    </xdr:to>
    <xdr:pic>
      <xdr:nvPicPr>
        <xdr:cNvPr id="56" name="Text Box 2">
          <a:extLst>
            <a:ext uri="{FF2B5EF4-FFF2-40B4-BE49-F238E27FC236}">
              <a16:creationId xmlns:a16="http://schemas.microsoft.com/office/drawing/2014/main" id="{54BC2F76-2BB6-41B6-A994-E7B7C2159E7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115" y="11206"/>
          <a:ext cx="741829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58ED8A-DECC-49AB-A8B9-4348682518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EF17B9B6-1C0A-487E-AD59-10387213E3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683CC11B-8213-4931-A7EB-129871029D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792B993-6751-4921-A219-3EEE6D2FCA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E605F627-ADFC-4E5F-BC52-9D1D20C488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8ACD990A-60A0-43B5-8110-989FA0A5BB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89DA90C-C266-4C67-B5FF-A2A430B55A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C0F03DA3-A7D9-428C-94BB-0BCF7E3D93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41BC902E-7C4B-4F29-BAA3-81DE58EA63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2A64A2FC-9E94-4A56-9C03-542C8678DE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E4ACD09-B9E3-4E81-B664-091D80A62C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2336F546-F472-44F3-803D-84CDD14675E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CB8B28A7-AB0C-416C-BD2B-B981737EE6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ABCB0F13-6E34-402B-B63E-6D26EA6D99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7EF5E54D-F8CF-4885-8993-FCFEEF0EBE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B010BE86-7EAB-4B65-B3F7-71E52AA36F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A315435-AEA2-4BA9-B764-A4EFBBB3F7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6FE9EE4-886C-4BAC-9832-B5008DA549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F72690A1-B8BB-4885-A866-226BEA8740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C3AF5239-D4D5-47C7-A741-271527EEE8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7F9B0E72-6E54-49E9-A350-9FA0FE7A27A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654CA8FE-6E6E-45A3-A2A5-A8F5C8DE5E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E86515F4-81B7-4D19-AE38-C8CAD40F7A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494185B-7EA0-48F9-AEE0-01FC775222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4FFED40A-6ACC-4524-AF3B-92A341A62F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65A4CD88-AE4F-4B88-A691-39EDE31982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DB0E593-3420-483E-8F6D-646DA71800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247E24E-401D-44A3-8230-0327135088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9CE6AD7-52BC-4C8F-829C-1FCD7DC376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FEA59DB1-FBAA-4490-B047-44CC255AA4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EC1DB898-42BA-4660-B7FA-ADE79C9C86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AF6FEB6D-149E-4FBF-9F18-86ECC80180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BAA95EE8-CF3A-4B00-A68C-6D11CC8476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18493B35-2205-425C-8380-580FD9CCEB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144E3A13-20E6-409A-8108-8FD6D626F1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E6E9B95-E248-409B-90EB-AD765862FC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A436999C-25A3-4A3B-840C-4C76F16927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3BCE51CF-D0B7-42EF-A4A2-2EF80DAF1A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BC342505-EF0A-467D-AF09-A673C2246F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685AAB13-4858-4DC9-B1A7-FA5EC2550B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B2CF5656-423E-4D25-BEC8-96CD066001E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0AAB6A1-16CD-4C88-90E3-82D161483F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7E32B22A-2306-4B14-BEE4-F15BE9966A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399D66AC-E3CC-423F-9F00-CF2E37473D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98D9F4FA-4D27-437F-99B6-816D33EE3E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7B09E62-9866-442F-855C-104281F58B0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A8F14645-F56B-43A0-BD32-5994267B59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D59B6D21-9F76-4B94-8F41-128E71635E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4B4EDF23-9780-4BD1-9CC0-DDE07A2547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786B1100-1F74-414F-8BE9-52BA730F7A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4AE0C361-B663-4237-979A-A7D85DEBB7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6E4DD0C0-C7CB-4E3D-8439-AE3B79742FC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2D38E9E4-130D-468D-A103-67C5169C60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81F0A42-7D93-4EFA-A467-728E675413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D305B1B7-12E8-47DA-AFB0-8BC1256BA0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34829688-5D7C-46ED-A59D-C07B7CD10C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1B449709-50DF-4047-8EF8-337FB0B147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68A8170C-ADDD-4BA8-BD58-485CE15083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28A9D73D-3D3B-4364-A4DA-802EE3DFD21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AC50AFC0-2AC3-493F-A292-752DE84ED8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1D5C7A8E-CF34-4E28-AC3E-8761EECCBC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7300CC22-64D6-4123-A745-0142649D11B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9BC62711-D5F4-4B0B-BB02-D049BF3152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8FEB77D9-9C5F-46FC-B793-F04D029C32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65C4C5DD-7D26-46F6-A935-CCD9451A96B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439B0B3-B203-4DBB-84B9-AA6323C626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76F9E156-177B-401A-A73B-36602D6C759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00372C5-129D-4A93-8AEE-4D567147489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814FF386-5470-411B-B202-7E951E8DA78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3C66674C-D23D-40F1-9216-A39F0D0F0F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64FF44B-6367-44F9-A9BB-7E25F012421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17FA1413-943F-4885-9CA9-195B0DB594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FA6742E2-1F3E-4AB7-A96C-0830AEC640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1D995208-19CE-4F9F-82EE-EE5FA852C0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1BB29083-613D-454A-9172-3391BF9D51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978BF25F-E7B5-4F51-8E12-FB934FE44B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94D9FB47-2999-4143-972F-296731D054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61E08C24-9CAE-4A71-AED4-C567BF56F8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7E34A1ED-C995-497E-B08B-6166586C04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C1795321-70FB-42C5-A851-55D91DF0E0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E0114AE7-AB20-44A9-8350-6E37D3B1D5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19117A69-291B-4720-97E2-1FEA3F8AA35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EB6DECF0-D25E-48AF-A41C-D9164F5BA8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9A98F782-1780-4F12-A060-C74A0D3934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F22AF256-310C-4E8B-9A4F-0F15418A5F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3D721DF7-FAA1-40D8-A689-D9C0E8CA51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7A21D882-C9EB-4888-A899-AA4F3BB587E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E20B1BE8-93F5-44F6-9790-C32801465D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E044730D-65CC-4B90-8FCA-5EAC9DF4DD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B3498C76-25B3-4B31-8C34-BDDDAB1705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EF8A323-D21F-4A44-A7BC-4D91B807A7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B2A2AD4A-4B02-42D6-A5C3-C72A7D5BDA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249F3AA0-101B-4AAA-8940-4071016C0B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A051C0CD-F86B-4E13-88AE-2D45DA1497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30C1F0D7-EC8E-4717-AA27-00F752DF2FD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81CB78D4-D978-498E-9C21-9D09E3ACD9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EA3F7891-2380-4319-BD78-7E99FEE397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8EDEDA8C-A94F-46CA-B1D0-72399883DE3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46387FCD-EB10-4917-B852-12DBB1ED8F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739BA0BB-DA7E-45ED-AB79-27E4C452FA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3777BF4B-0B2F-49A2-955C-47F161DEE41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80EE18B0-8D92-4829-A7A0-EBC563EE69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87DFAECD-0B2F-46E4-9114-4B0B19BC29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E416AECA-4563-4D12-B3C1-7BE33018D1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D44CAA9-0DA2-4864-B486-99F2DA6FE1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F158A0C5-8BB8-4652-B9F5-26185D852A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3D5B1C8D-1419-411E-837F-56714CBA05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690E5F7B-E763-444A-9810-09EEB5C180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812DCE48-20BC-43CE-9E32-4E361124A56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B5EB8EF1-FBA1-4456-B60E-4D91A4E558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62AB32CA-9EA1-42E3-AF4C-35DEFC1D3E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C22102B9-82B6-46C3-9910-41AE3BCB55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546E6C03-3DDB-4EEF-800A-B79F305269C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2CC5B9BF-3CC9-4724-BAEF-778B4EEE70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7E9091D5-5EB3-44BE-9BAF-8329F869D4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58516DC8-E036-4AA5-8BFF-7C2D40187D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5F608BAC-0CC1-4176-A139-A9C4A874BEC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784F45D8-8886-4A86-93DE-B446BB2CFE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F34A948D-E720-42E6-AF1C-CAB1566CEA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BC317040-3BE0-4BB4-A796-CE42A1EEBE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E4639CBD-65DE-46D8-A811-77849B2739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B5608D8-DF2A-468B-9066-59D991CFDE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AB4E0CD2-57C8-4D3F-9427-A7EADB6401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A659AA39-A578-48DB-8834-2C1D2512EC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DB76F92E-5DE8-46A5-995F-2AEE086606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FDC947FF-4A0D-4B8D-872A-061ECA50AA8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3A4A84D3-F329-44AF-94ED-5AD3328B71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FA90F1BB-5315-4C51-97A8-4C254186D0A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9CFF1258-4AAF-4DB8-888D-9EA67CE574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4B8A931E-4B22-47AC-841B-29E84A1F85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FEAF0EE7-A374-4D26-885B-731C0642F4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DDAAD14C-5322-4348-9417-5A719E9C86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2ACBD8DD-60F0-4455-A0E2-4766E629C9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1CFCC429-47D5-419D-8E78-474E6BE71C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19176D21-88C0-4C50-BA33-778967877D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74AADB7-B36B-43EF-8E11-B5549AC31E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E9F8A756-ED69-45A8-A7C5-DC8477B758C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8DD53CA2-05FD-4897-927E-31B19B9B06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16895895-BB3C-4881-B4E4-DC1DB2A376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876176CF-CD61-4341-8005-599927CD02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629F7D7A-3BC3-4027-92DC-B45CF0B9D1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7E9F861F-434B-49CA-84D4-3AC456FB5E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C7348695-92BD-4C89-B497-DD84BCEB4A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1162AD7D-34BD-4A64-8E25-5E0649432C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8A1D89A1-B5C6-44D4-B1C0-4187186CF7A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461EFB05-D94F-4DF9-A04D-5AEA62A1323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EAB65825-7B63-43D7-973A-44F959F1CD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1FA593B-5082-4B28-BC09-AE406C8092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CE2B929F-50C4-474F-BAB9-EDB02765D25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D36D0472-E0E0-4897-8089-69C710F353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9E0E2415-753F-47DD-9014-AC0200FBEB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7E7CED6E-D4B1-45E3-8455-9D1B9EEBA5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6F953AAB-E6BA-4047-9CDC-D0E54E7492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9AF0E7C0-8E12-4DB1-9BEE-1EB33378C2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AB529B89-4C53-4C5F-B9E9-1254E700B2C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D6AF617-22AD-4EB5-B2DC-7408ECE966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C1F27BD0-E250-4567-8158-6AD0A8706C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97434BD5-7AAF-434A-9AE6-6E7E204FA2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6806A952-556A-4EC8-986A-231FDDF5C6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4EAEA559-2DF9-41DA-8FC5-DF4BC40380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86944AD6-E904-4F61-B853-0528C85E6E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4D8FCAD8-2BE2-49FF-A95C-CE85288CA33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AE01B8A2-1255-4758-8309-654A7787696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B1C20D2-3835-44A0-9619-729DE6D4A8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8D349BBC-4D8B-45A2-8753-F1EB04C2A4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C75398C-8342-45F3-B7E4-174E4CF958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5FBC1710-C022-4CA6-9194-6DE9436973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5611ED3-E0D1-46C5-81FA-7F7F9C4C70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B50A6AED-2927-42B4-968F-DC9BA2D3EB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A2FE1006-2459-40C6-999E-75BAE19C2C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2C2930BA-CA48-49ED-8C4C-96C95ECD5D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88C407DB-0050-4569-A0DC-139AB3B90E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DB9C209B-A153-4550-9FBB-742835E42B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52C5DB95-FE0C-4F28-A4A0-C887F9D30F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6EF3B940-7570-42B8-94A6-6FED0B5CCC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20928E13-EDFD-40DC-9C5A-04C7C652BC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728113CC-16F9-4559-8278-68F3586563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C29FF00D-AAA2-4249-B32B-B48E0E6B8B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5823E094-565E-4D7D-9CF2-8E2B77015B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8C750B14-7C24-44F7-9BD1-762BBAD7ECC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72020876-FC43-4CC9-8E56-6042D9132F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5C8E2BD9-5A63-4E3A-A340-0AD080F992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D9461C0C-DD89-4BCD-AB29-69AAE77FEC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15E24F95-C2B1-4B7F-B786-9AAF327F6E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D6BA61FA-8063-45C2-BD14-1361320C32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20C62670-CC7E-429B-B0A0-2D00AF6FD3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D713B057-60A1-43B8-A4B9-306FC13412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871E23A3-EAA5-4F2E-944B-9DD3C28BDE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66236E1E-43B5-4203-97A2-ED28C66CF0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2BE9FA38-97AF-4C4D-8618-BD7D8793A3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F387579E-B32C-4D47-A460-07F95BB2D9A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C8623C78-26DC-4953-8DCF-15ED4C1587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D1708111-8416-4072-9DA8-6264F963B6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B0BAF2F6-CF74-4940-A2A4-9B0452FD70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17F72915-ABC7-404F-9731-D858F5A79D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B04345F3-E59D-4664-807E-70A1A3FAC0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9BD2BA00-E7ED-4D64-8117-B1D4FF533B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FADC6802-018F-4D51-B498-6E019B23CC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E78B61ED-3B91-4633-9733-CB6541B3A9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45536D65-8903-445A-A2ED-8623FF545D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5A2D63F1-C8A0-42DD-A52E-1C91D56671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91977F35-81C5-4792-B932-788A5291C6F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4912BE33-F8DE-46A1-8906-DAA3C60A959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2AC782C7-CB1F-4AF3-9F7D-2DA9A11389B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8D110F6D-B4A7-48FD-9394-BB911EBFDC9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5B5E2204-0EE2-41FE-AFCF-99EE0E6975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6E3DBF4D-22C4-419D-98D2-BDBAF28536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4C0C404D-BC38-4024-9F33-B9DD5BACAA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544CE4D0-611F-46B4-890B-04952B8E9D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D772DE44-00DC-4D01-AB4F-A4D29A07E6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B42AA85C-7F07-49E4-A492-3063DC283F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51DB6F3A-2A51-48B7-A6B6-ED3BCAD0C8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604A03B8-BD17-43D0-B061-AF8354C8DD3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47CAC4E4-017D-43EE-B018-F499BC34DD0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5BA9DDBC-A5C5-450E-82DA-D3B0C0C41E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1D3F6886-0026-4700-9F15-8A5DC32D21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33B9DF5B-352D-429C-9510-C01E538A3F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927234CC-A8D0-454C-BE06-3C88AAA548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C570263F-E5F1-4A4D-81CA-085A627462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C4D5D482-247A-499C-AA17-A4ADF5352A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5C82C563-4B79-4AD2-ABE5-DADFB23E7C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FDC0CE1D-3434-485F-92E5-0E68B4740D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C57997FB-DF50-4A25-80B9-D6DA89B298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1C256351-B3AC-4339-B8E9-D71C3C2CC5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66E6B1B5-2B9C-404F-BCBD-ADF464F87A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B629C6CC-8B25-45F4-8E81-22080952FB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B858C8B6-B495-49DA-9740-F20113841B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B2284668-5570-4449-BB7D-ADB69B3ABF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548A0C29-9157-4417-8019-6242108D93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22166635-C455-421A-A46D-734399FFE1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2E5222FC-FE4D-45ED-8DE9-88BE527349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E9F92DB5-2A70-4AFB-8CFE-162741F68C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26DB76A-584A-4881-850D-7CCB6A19C5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1DE194B9-F687-4DA1-B8DC-ECD11261B7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6E13D654-D115-4440-B90C-9C9BC71877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ACA400D4-4CDD-47EF-BA19-C0D4B3D32F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309F8F50-1444-4676-99D0-93953BE0AB5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6F6E09F6-2384-4B94-9E6A-3869730E11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B37480D7-7B7C-43A2-B76F-5C322BA0BA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A7778E35-5D85-44F3-BBDE-BFA6CB5AF2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2AB7678A-707A-4ADA-9C6B-E9CE92F459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69635CEC-46FC-42AE-98CC-B18D7B13E2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2E41F49F-DC90-448C-91AB-C6C53E6884F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759D8754-6763-4C12-A677-03E9705015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A02CFE38-AF73-4404-A240-68F34B174FC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C6BED4E8-0A6F-4511-AD38-2ACB19E298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997C6294-518B-441B-9E5B-4C697CFE1F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61CE1396-110C-44D1-BF3B-5A886B780A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1AE66C4E-9807-4810-89B8-E91BFA1756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E2E373E4-D360-40EB-A27C-284AF83A03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DBD51175-3149-48CB-B953-440BD3F1AEC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43CCFC33-128B-4652-9092-CF89696B76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5F480DC2-097A-4E3E-993C-55DA55B3785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A1D643B9-025C-400F-9E77-39A163734C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D448C7DA-4779-4A7A-8218-1350A35332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ABCA90FF-A652-49F1-8EEB-D05090B6E0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C9322DDD-7BB6-4B52-9E0A-28CEEA84AB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75ED23EE-2115-4021-B2CB-59563EF37C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F7FBEA7-07B1-43C6-AEF7-92F6C9A550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13FA2FD5-DBAF-49DF-B559-89958C2FFE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F9C53450-F02E-4344-ACED-C4EB228515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68BF4FA6-EFA1-492E-BBBF-B03EE2876B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14E8B9A9-B564-4CF4-B092-D3E681FF88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CD7FC9AB-28F0-4AF1-8352-245918EF01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1B103E2-01B2-46E1-BFB4-6E6466ED236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3FDB832F-932A-45FD-BADA-63D440AE2E9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444FBEAD-4693-4558-8AE3-F324633578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337C8744-959C-4187-8998-3EFAB93830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40FCDFBE-0C64-40FC-BEF4-D7116A1BA5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E2224E08-8E72-43E3-A463-E615834327A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FFDBBD15-C6FD-4FDC-BB87-145DDFB6A95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89A4481C-4A19-41CF-9743-878403D869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E2AD02AE-FA59-4801-913A-945FF5C290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748DB826-323F-49AE-888A-BACC189C276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D41E1B26-216B-4B23-8159-9BBBF28598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3B75C9D3-B9A7-4E0A-8196-8BEF690AA4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E235963A-7C87-4E95-9F46-968BB4741F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4175D148-F538-4D99-9A16-48047595BF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920F414C-8C14-488A-AE09-5617F960D3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F02CC9C4-C36F-4AB1-ACF8-A6B0B71966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52C0DD2F-670D-46A2-BEC6-029779F727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250AC2B1-8B22-4242-8E10-098FC04E10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841F60A3-0E9D-4D41-888C-B368D145BC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1E1216D-D990-436B-85F6-668B74306BB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86BC025B-C568-4BBE-A3C5-85D54EA401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D1E13266-726B-40DE-814D-50F242AA72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3AD47A9D-8216-438C-A4C0-BBA552C6E9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F6AE8EBD-9D6D-4403-A660-CB11794BDA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CA26B056-0A0B-45E1-A173-267B44E58D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FCC2DF8D-6C38-4011-A262-E09921F4139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C604D488-2BF0-44CE-B2DC-D63D75BDB0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319D9EEB-C348-4FB7-BDCA-6E06843954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2197045-27BA-4272-9048-C4EC4E5999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15A20F59-84EF-4A40-8CF4-6BEABF2337E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722BD29B-A853-4ED7-B61A-4CBD520DDF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FB3711F-0B06-4DA3-9396-607D7DF995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BBC9102C-72C3-4BD6-9AA0-D4892DF458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9ECBBF1F-84D4-45B9-8A49-05A6B05DEB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44E589BD-5B61-4618-8EB7-F97740546A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492173E8-F33F-46FC-A358-59EF820790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C5B7CE38-3D97-46A1-863A-E36C1B8DA8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861542DB-770D-47FF-B5D4-9EFED554A4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D5EAF8E8-FC5A-4226-8C0D-A1E8CFBE98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3E5211E3-2F65-4043-9AA2-C23B3FC421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FE43EA54-122D-4762-8DC4-9E179B5B5C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1C4EE346-C8D9-417F-B307-BFC8D6FF189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A06B71D2-50D2-4644-89BD-CBAD2F5407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326A46FB-1B94-491B-B493-6EA78C9C549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A345983-BEA2-458E-AECF-FDA1C820198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4331E15C-66DD-4C48-9338-31F8863C6C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3B3F46F8-AE26-4D33-9EFD-E3845B0102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58D40CC7-4D60-4988-930F-3856D5BB1C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38DB069F-FCD6-44AB-88C1-11372072A18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570B669C-4F06-49DB-9261-AE0419F4B1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99687974-43D5-457F-928F-68582526423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3D618BFD-FBBD-4AFD-9C63-A16FEEBD77E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BC14B9C2-F337-46CC-86EB-B2C36F68FA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EC8F5F43-C73D-4CE7-BB76-4AD7FD865D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8A40D536-D6D4-41DE-9715-7C01DAB55E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8BC06ACB-BE41-418D-B170-7BBE683BAD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D4DE2168-9794-45FD-B988-E988BDF6C8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17D8EDC7-FCCB-41A8-A949-EF67C71CCF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221CCD97-8199-4036-905F-B4A22EBF70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CEADB5FA-CCE4-4C5B-BD0A-7C2439272B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273F1E8F-5417-41D7-BF78-1419FCC906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C22D72E1-A4C0-4079-9246-D21909F6817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6C335E9C-485E-4B71-969C-E8063D4455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37465008-1EB4-45A5-8280-C8BC5C63C6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CC2646F9-E597-45BD-ACD3-1424447E2A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4B156BF-B8FB-4A17-91F1-A12BBCADE0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AA4D03C5-B39D-4617-A07A-F5A12BA5E1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4CCF1BA8-8212-4131-A322-9FB91DF5D5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7ECB42FC-6DE9-44F7-BD4E-C8E5A78B9E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9FC3011F-8656-4A7F-804E-5DA370A282D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842BF020-8108-4282-AC73-845AF14A0D1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710D18CE-9108-497A-BCF6-93E41523F7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62C8D2F-6027-40DF-A3A4-B2B87AEC99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2452CD11-7BD9-4B8D-899D-D33A0579F7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C19E9CCC-FE82-476D-A308-BAB707DA4C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9BF696D4-38EB-4329-B13A-8FECE78869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CA6AE45E-248A-4807-BF73-62008E059C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25D85BB-7B8C-4C5A-A965-2EF1B0B1BF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2092FE19-8BBC-48A5-B384-0A34A15813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63795CA3-3CA5-4559-A59E-F383E213C8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F2E752C8-0F88-498A-8F1C-8FECB1FDC1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BC739FEE-D127-42D8-AD0B-8CF4F6FC03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C975BA14-6DC2-46A7-A5AF-C5DE85FD7B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53CC38D2-FE6E-4815-BE45-BC8C7440270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246AB0F7-DA57-472D-A18E-F6FA395BBB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F565B22F-DBA7-4A32-84A1-EDB59053756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94F3A2F-792F-4937-AFA4-2CA44BE1EE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8E10FDF9-61BD-4D6B-BFC0-13869E25D1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512661A1-5B12-417B-82B7-A2300A9E8E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86B6410C-E8FE-4C49-A4F0-86363647A7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35F51252-B593-4412-9B2F-420D1E9505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96487F32-AFC0-423E-9C88-E307FD0BE5E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8858799B-17AC-4508-BDB3-43737FD6C3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F8389309-08AA-429A-9B30-AA3B1E67A65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8CFF7D63-C1CD-4EC6-81C1-F9109F8E6CB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36FB3BA0-2F44-4576-9A5E-466955424C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494112F2-0690-432C-9773-21C71BEDEB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66539AB3-2889-4F96-A447-F4051A6C02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15ED859C-3B44-4C59-ABF4-E25677D158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46ACB784-759B-4F62-9080-1621215026C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60E8B4FD-7B06-42B8-85C6-B32E3CE57A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6021A92-F90F-4507-B8D5-8BABB7714A6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4428BABA-0E80-491C-8315-5E2942D4A7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BAAA3D1D-241F-495C-8957-38E7647ACF5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2FA1CFAD-E0C2-4912-AA35-46B0936990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D7FDFE5E-FF48-4BCF-AC96-5C7BB133AE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81313B3-72F3-4DFF-A9C1-E69BED8FC7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8252741D-AC1E-49B6-A059-A896171403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EB0324B3-9BC7-4094-A6C0-5E0B1AD1AA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391DBD52-F58D-4EF3-B46B-1F2E6F6BB1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91CDD4ED-31EF-49E6-837B-7C57D77BB1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237D08B8-136F-4A53-A210-53F3FC3131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36093EAF-DCD7-4B2E-A740-C651550003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D87E96E5-8975-49F4-A631-AA9CA2D2AB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62D9328C-143F-468D-9177-DFABED10B85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C18C4490-4236-4877-98AC-AC8469CFCA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1F5F7A5F-9E54-4BAA-8AF0-F2678D5F14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2091B64F-42A1-4EB7-8821-FC3E60823B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26F5036C-01A2-477C-8B59-0AE7DAC36D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561D56F-C459-43ED-BC73-0411AFB7A4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B3D0061-CB7A-40CE-86C1-DD2CBC6936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3C43EF00-371F-4C37-8AF6-5A936F6C47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F8F0D550-0EC8-4F65-ADD7-1B2E3E9A2C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1381CD3D-66ED-44B2-B081-6C42147B5E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1288D849-D66D-4C55-B079-9923189EB7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D9B7E74C-0670-4C05-BC6F-6C98DCB030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8E7EB024-5683-46AD-AB48-96E44492C4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B3491215-7971-4FBA-8014-0575F1050C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449F2076-3072-4D23-A716-E5DDA6B8B7B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2E9374F2-1B8E-4AAC-B91E-4B5F6DD876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D18EE677-15D6-4B4B-94E8-CEEF860F8C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D3DEB682-903A-4552-9740-89ABF0D9D9B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C16811FB-E517-4B32-AB79-8E3E9BAA74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F459EAF9-F224-46B6-AD4D-81F65165B3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3496239C-339F-4400-AAC1-4843269F89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FF989D1A-F76D-49EC-9255-77F433E6D0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464AE916-C7F1-44C0-8880-83E7B735674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175145FB-3C70-484D-86D0-AB242971AD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952664BC-DBD7-4F9B-863C-87241C7C84D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5D9E1489-8F51-47DE-AE21-A70BBBA8B3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34165512-57CF-4FCE-B01E-D79AA4D14B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862E7C52-A2CE-4920-BB75-69C55A003E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71BC79D-96FA-4152-BEB0-EEA4838ED08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70B7494-04D9-47AA-BBD4-C77A836A31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63B905BB-9210-4F15-A8D2-C303DF1BE7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B7EFDE4E-5887-44E4-A9C8-5D2BD65D15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A226193C-B785-4025-B959-47C8776947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C1000BA8-7FF5-4518-AA22-8DCA42F413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A479F491-78EF-4C31-A096-F6E6199A39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A2D405F9-7288-492D-9B3D-669A032FA1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4A00603F-1D54-4434-AF8F-3C366DE6D3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37EA80F5-0E60-4F53-A6B5-8409E6A5E7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6E3FF101-95E7-42D2-8012-04283E69E8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DCAB9A9B-600C-479F-B9F6-EFFEE5E74B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34235F8A-25E7-403C-B18F-E559E1BB13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F9D79DB4-D8D2-4C9E-8596-7AB917C4BC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8B9BD9C7-C770-4EF5-927B-50610E4B0D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85753C8E-087E-49A1-9CF1-64C7BDE8172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1222B3F-A412-4C41-9E9E-6FABBDB003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6523C7C-5917-4DF1-992C-8C8AB16AA9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FF038390-598C-48F8-BC7A-191DB78C81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EC429C59-039E-41FE-98DD-FEEC361E75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3A765DCF-1622-43B7-8100-D0FAEC35C1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F25D329C-BB4A-45C8-94C9-AF5A4FFB561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ADBE8301-468F-4130-9C5E-454C379956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A30849CD-BA36-4D2D-BEA0-0E7539FE37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A1F4FAF3-0910-4E9B-8570-8E669925F1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A6473005-BFA2-4F4F-BF09-21447E987C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9D350812-CFA7-4303-A78D-CFBD238DB5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CC96C6B3-B122-4545-8EBD-B277C8A8EA6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24274B28-385A-4E62-8965-D5F3C7ADD7A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6DC7E0E1-AC6E-411E-A41A-8F5CD26671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1A5DE0B2-6252-41FB-B3ED-DE7853F1C7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D22175E9-166B-40A2-A278-31C23732896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FE8DDADF-21A1-45D2-BF15-894F32C0E9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4DA42E84-3EDD-4E00-A74E-B536B89246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1D6949E1-EDBE-4A21-AADE-425BA40396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3BA7FAB3-FE84-4726-8597-2561472B6D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F5DCEA8F-2934-4108-BCA4-AC6EBB2D82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B4396F27-801C-4BFD-BCA8-172F545C17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99A02896-AFF6-4D3B-B152-09B9D96460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C83B0AB-26B3-4AA2-A70F-90139081A8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1E800FAE-5E69-4B6E-887D-5B7760AA949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16589617-529B-4084-9A3D-E1C802DCC34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3AE33371-A685-44D3-B128-62CDF7B8E6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D9A76834-AC07-43DD-AF0E-F55B23815F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59DAE0D6-B477-4897-A3FF-33FF48A1D1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C6C92188-050C-4EC2-AADD-D9A54C60ED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43699ADB-512D-48FC-983F-9F2F9FBFDD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777CB6E7-F240-4523-8A75-7B1B0C2CC3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1F930AD-CF11-47A8-9018-C20560E4E2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54E14336-5D63-4D37-B1CB-4AEADA37F9B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9CFD2802-FF0B-46D6-A28E-7A4653EFFC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D0E34E14-520F-4452-A694-BCC0A625E0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4A7E2120-EA7A-480A-8496-2E79ED199E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62E40A5B-5823-4793-8238-4EEDC72C14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1040E3F1-A96D-40EC-B8DD-4F108A64796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39345CBF-0895-4809-851D-3BFC24BA8C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E747B14C-5949-4713-BE32-EF84A9CEB2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C7461AD1-D19A-49FA-810F-6699C0152E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EC8F8F1A-11CC-495D-A1D0-C1E7CCC173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CB465AE1-F72F-4C2D-A22B-C1E8D04757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954FCCDB-0E89-4E73-93D9-1414601ACD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D65F67D3-4A4E-4CA8-8F4E-1134CB430E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7E151EF-C90B-4BFB-BD3B-B02E81DF4FB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2588667-7D32-4C2D-B789-FEBD74B69D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2E83B667-9743-489D-A29E-024B389CA0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4FE12A69-11DE-45EF-BC1F-62B2CC2C2B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26D25B3A-9DAB-4DF2-ABAC-2B2729C00BB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65C4E7C8-8C87-4E8A-BE06-826BE20518B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B3CAC613-0A2E-417C-9734-027F674CE9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60AFC066-509A-437C-8035-DA5F293344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D300EE24-14D8-46A3-87CE-69BD3F89F38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9296236F-BED0-4EAC-B39C-1D983B49066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DF0344F5-4486-4169-BB0C-B72EE8C8100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A9ABF571-6811-49B1-9439-EDE1C6E6B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A0152858-3C39-45E3-B9AC-6D5A5C2AFE4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68448E84-7415-4B9C-B03A-ED11311BA7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7CCF1CFA-FD2B-4CEE-8672-A64EFCE3A7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A1228144-78E4-4BC4-83CE-CFA78CB5D5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A293D09F-82E7-4D8C-8F6A-DC3CC998BE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D13DB0D5-B4AC-47B4-89BF-0C258A6BB4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B1F5C577-62AD-40A8-97FC-0E7B1954CE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406BFF47-5504-43CB-AEBB-55FED01B2B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A48D026E-B090-4745-8BFD-BFD487DE2E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312F7568-BC26-4ED1-BEFF-10BBA1B368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2267A13C-4138-4733-89B0-CA76FF5F33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BA25702D-BD5D-43A4-B0D1-7D357AF6FA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FDD6BBC0-9F94-486E-94A4-85DF97583E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49A511AB-787C-4B2F-8CC6-00ADF75BC7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AA45342C-A99E-4CA9-857A-A8864A2F1C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3E9BBC2B-0681-4E24-9018-6F3057EF77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A8AE9D14-1563-457B-8A7D-A5ED0E06C8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6DCF5AF8-8EB1-4C14-9151-198B793185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5055EA05-787E-4C9E-B2F3-6079D88EA1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52DA0143-D2D6-4BB7-8E75-39DD8B50D6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4D52B719-A8B2-422F-9008-A1F8C53D7C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8117923A-83AA-4E47-89F1-4CFE5424B02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B8F95066-2F3F-49A5-883B-9C87C2E591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211EEC20-587C-40BD-94CE-DF568E697C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1B8C30F8-A60F-4D08-9C2F-9E1199E67C0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F6CC2682-A8DC-4A27-843F-ABDA65BDAB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4AFA90E7-637B-4454-9ABA-59F47B5866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F7676CC0-43D6-43C0-96F7-E430AA230B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9FCBFD45-7B1A-49E2-9A8F-9F4E02032D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3A86E986-98BB-4FE1-9551-A767A252C2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86A9EA08-FE3B-447F-A6E8-30F8BA74A0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96D85565-438C-49E5-AC26-458CA329E51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E7340CDC-8D45-410C-9450-6388ABD0B7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6EA1FF9D-C47C-4079-B6DA-759C43E3C0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2F6BE436-0BFE-478B-BE98-9623449ADE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5A9CE89C-35F4-4439-9550-D0052F2D6F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42861E62-C76E-4956-96F3-52565A2B34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7AB0F3E0-C06D-4B8D-AEDE-A983F1B0D6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64220BFA-C0D5-49F7-897E-BBD8ADC3C8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2C6983E7-8255-4172-82DE-B4BE48AA02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D124699D-7260-4667-90E5-5F3C1D365D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36FBF516-CC6A-4D9E-AB3C-F7070C1848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334074B5-A346-44EE-AC5C-95880A06D93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7AA3EB7D-E5A8-4551-BAA7-3D42EAD281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F5B17B7B-4318-4F92-88B6-664F08F2CEB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1151D93F-4EA4-4266-AE79-0B3E449849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28622A78-508F-4142-A0D5-151021695FF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69D76CCF-286F-4591-99C0-EF4BCCBDB4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140B7BEF-6D8E-4A22-B315-654C813952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26C98FBF-33BD-4B90-857F-2603F6FFFC3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798BF2D-9F1D-4F27-9824-CBE831EFDC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7A7A9A3B-4361-4037-AB82-31ACD5EE6A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4D65A9D7-58B0-4CE3-BF8E-5AD2737358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F06612EA-2080-4D3E-85CF-18C1C68B1D5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C546E08B-1927-49F0-8BA0-C4C8BF6312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11945146-A586-4161-A6E8-E4C1BBC724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40BC684-127F-43CF-A70D-B57E5D075D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9C74950F-57E7-4206-8B1F-AB6F08A2CFE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7D0C437D-4C5C-40E2-BC9C-67A63D5DB9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8ABEF366-EE0E-45C4-8BB3-6340E7AE93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31EDA524-BB0C-4206-9489-BFFEA2E8CC0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D82237E3-6C46-479D-8EA3-2FE8E934F6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F08E382B-34DA-4A01-837E-793C85C84F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447AEF2C-48DD-4E80-A3EB-3ECBB727C6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57A8F050-627E-458A-811C-81AF0CED39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68B8A336-2C52-4B6A-8886-4523197EF6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7A8C7BFF-79E4-4B52-A230-92C59B8AF7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F42AD3B1-1B78-413B-A518-DB2CF866A9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2EAA3BC1-7B23-4AFE-9CAA-5C2578772E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106B74DD-8557-4519-BAF8-C3BEA9BECC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29669104-193B-4EA8-AF5E-CFF2D76E158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3F23D0BB-26FA-4258-B0B5-C3834F300E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AFE41FA6-74D2-4536-AA5F-EC95E2607A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F69A4AA4-8023-482F-834F-6E276B4D61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F8D6EF84-E906-49EF-B5EE-F88AB5FF5C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C4E53189-0A33-4C97-B525-419AF3E653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1B023F0E-19E3-42F4-BB30-2A10F6B862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33E521B9-A9D9-4FD5-B17F-DF097A40E2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E8E3281E-EEB5-4D9F-9D96-90FA734EB4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C245AEFA-D71E-412A-9A89-0FE5ED1349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41960B9D-EF75-4BB0-9CBE-C07F50E403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D1CB3DD3-529C-474E-A113-3D873A9294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DFC562A1-F8B3-427F-BD50-070DCB3174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7372B746-038E-47D9-9B8C-925E3F9547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7ADA65F7-3CBA-4DE0-B68A-0500D6EEDA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606D778-205B-4ED8-B904-692628BB02B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C56FDD40-4559-4784-B062-D214772726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5FE531F5-B627-4BBC-A806-45701B1C4A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C61C8B37-713B-4CC8-A5BD-80F11A58A1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C972B653-3DC8-4F8A-ACC0-C839FDB8B9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F545D791-EBDB-44AB-8681-3AB8C3FB77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A77C39A3-4A35-4755-8B05-F99B4ECF20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62B658A2-3E32-4FCD-8FD6-7D57FA1228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8061272-2AD5-4DA0-9F38-91B6E96690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D3774C6C-8D5B-4029-9813-BAF7C21F89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ECED6B8D-D817-4B31-834A-E6BEDDBF53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E1451D9-B173-49B7-B7FF-DE9AC028B6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B4A9B1A0-C238-4278-B33C-8E1EF219FA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C62D4C8-226C-4DAB-BCB3-D10DD65BA1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C2B3920A-2E38-4092-9074-D12E2CC843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B53EA06-4700-4229-A9F6-ED16F5DC46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687C86A2-EA71-411E-A4B4-438B05DA58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DB215D6C-262E-4FE6-96A6-2BEFBBCC83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6217149A-FC31-41BC-A1D9-E8B618B0AD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18241486-1910-4704-9706-8BE1C3FC59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DE59AEC3-FD75-45F6-B38E-EFA977FBD4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19A33615-BBC0-45C2-A8B8-AE3EAE4BF3F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AC20B4C4-242D-4D6F-B4BE-F997EA2382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F2E66592-B925-4687-A158-D9175981C3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C799FC57-FEE3-4F8B-96EC-D49CEADCF9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8D22C308-056B-4609-897C-AAD704E495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2264D7DB-CCB0-4D5F-BAA2-CD1613B82D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E550E2AE-E8FF-4F03-854F-F3DC2B7F96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609C3DCB-587E-4848-81F7-1D0418C6DE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6AAF36EC-9FF1-4DC5-BE81-7EAD1C4FF5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27A7A352-D170-4AE8-B8D3-98B5E79650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236F1CD6-76B9-48EB-BC9B-D33B41B650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F1DE4620-4EBD-4B3B-A1D2-DEC60172C5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3CDBC3B9-A0AE-4249-852E-13A10AE3F7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83382BEF-4665-4687-A8C0-E15F0434FB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DCCBD433-F480-460D-A8D4-95E2D7BC5B8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82E3159E-695E-4DD4-A187-D1EDCAD1C6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BB74BD98-24FA-4680-A774-62731AEB9C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2AF4FB6B-F576-498A-9A2F-B88F5A4FCD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155A5107-1D74-4E66-BA70-EAF50C7369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8EAB2615-FC24-4F64-99E9-10648E0EA04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C5F26A27-3D92-4F21-9CAE-CC024E6D981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636F73EF-D1D2-4B7F-803D-150C2F987B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1C2CF497-E74C-44F0-9B9C-AFEAEC9ECE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A0978FAB-1402-4AC9-8A64-7B0C2464F7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5E8FA349-48B0-4B16-B859-A690C39C7D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F1E97404-EA07-4726-8A9B-FF93AFD812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B5F92DCA-1E49-4489-B253-8748CBFFCD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783F6EF6-7A3C-4568-8478-81BB780489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393A2098-DBC7-4A88-9B52-E5EA1D6EF0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BC93F2B-A64B-4A17-86E2-8CDB392B4E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F559680D-DA12-4745-8A2D-102AB7039A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3B75619A-6AC5-456C-A5B3-EE131E642C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E6F2AB76-E2A4-41D3-ADA3-B6D81F6331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4AE314E4-3E25-48B6-BE4F-125CE5807F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705CCA08-BF92-4683-B040-AC6B2672AE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98185A9A-3A98-4B8A-B666-20BC906D344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922579F4-25EB-444F-92DF-AA740FC86CB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3567ADD5-785F-4F4C-A128-A48A2C84D3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62539164-B4E3-4C58-A927-8E5A229FAB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C2DCFAA-980B-449C-B9B9-557BF4A24AB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AEB5DDB0-7780-4D73-BD99-97583530C66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2C350A1D-DE23-4E64-B5D5-97904E3C94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AB8E19ED-7F3B-470C-98EF-64ADAD8D97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1B68A858-82E2-41F4-8111-4B68175C63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B94DD578-7841-403D-B9F2-89ABE37D89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9249354D-6BC9-4679-AB09-EB3896AD43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937BDD4F-59FD-4097-AFD4-8FB4C3939B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A65688B-27B9-4ED4-ADDF-91AD6BE569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DE9A27D0-6245-42CC-8E03-417AB59D6B5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ECC56F64-B8E6-45FE-96FE-FB9DF756DB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BCD2A91C-E541-4602-91FA-9EDC0B0EFA9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5D5589FE-0D55-44C9-A16D-3531E87B4D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C10787C2-BB5A-49DC-A01A-7D7C25CBE2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9499662C-81F6-41E4-BE71-C09FB787A12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5761DB36-F2A9-4374-81D5-1E7C69EDD7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71748ECF-6429-4A09-B98D-F7EE74507F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B3CD017B-6AA1-4565-A4BF-2CBF38AF8A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1C2A5D1E-A73D-4AE5-BE59-568D74608AC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C15A2D3E-A016-4AFC-9D6E-12FE65E74F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C2E62431-41C1-4956-B63D-BCB0D92E48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C7390160-F6E0-459E-9A2C-149CB2B900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F8EDF8A8-08A3-41B4-AA11-AAB1CA6FAF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6E7C2F3F-7632-41AF-888E-4A9A1023CE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BD2B7E2B-8EA2-45F2-A6C2-24FD27BDA2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4A2DB62B-F9AD-4AF2-AA55-76BA359A33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EC353E26-BE6C-4253-8004-390882F5FF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80C6C622-2648-41A6-ABF6-6198EBAAA7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BAA7B412-AC9E-49B1-A458-308920394E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7BD39A2F-CFD7-4CEA-BE56-4273125303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21B50481-8FC4-4FDC-A42E-C8AE4F0871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43DF9694-EF90-4F17-82F8-779D0CD9A6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55C4424F-32FF-48C8-80A2-8021F3A189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871E4369-3C61-49E3-B99C-EDFD40D507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3342D183-E56E-489D-911C-E4DE0D7270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7042CF55-3955-46D0-A753-BE5A845CC2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90664865-3803-488D-A941-ECA7570B4B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41B49765-5548-4563-BEE8-ACA9D8A6C1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DB82E3D-5524-4357-A0B9-CE4EE5689B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D1D47E2A-473D-465E-A72B-B7166CB8B3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A7328D9E-D3BA-406B-A17F-755AF6FB0D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72651F6-97C1-47CF-8408-D897BB08B6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8FF3FCCE-87D2-466D-A317-969EDFFA33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CF3FE557-4023-409C-B9BD-C9F6BF99DB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B402EE61-450A-47FE-A72C-7FC3A21BA02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38062907-8A9A-42CD-8448-44CC67516F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68E83F04-D20D-4818-9995-4D407D4B4B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242AC3DB-00A6-4758-84F3-DC23633E77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14CE13D8-8BFB-4AE2-B33D-AD14C616A7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52681788-685F-4E88-A3FE-B6DEF16750B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ACD9A9E4-DD6D-4B1E-B8D1-B1CEC8B3C9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F09FF1A2-152D-4F80-9FF8-C7222446BB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8D3ED015-A1E7-454F-9BA1-A343F07CF9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50811ACF-6586-4B81-A719-8EC088A432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9DB462DB-266E-4658-BCD5-A190C6A0BA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FA1D592F-AE10-47A0-AD76-56516319F8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16F73675-A73C-4D96-9DFE-F00D4322FD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77CF902C-96F0-4DCC-A43F-90BCDD35DD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E4323492-781C-4BE0-9F5C-C42F617A6E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9DED975A-85CC-4149-B2A8-0074BEDD08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DC20AFDC-788B-41F8-B889-4F54DA5DBC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4F338F33-1C2E-4C41-9967-8D388ABB9C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ED549DCF-D2BE-4BB5-83BC-83E620E33F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DE9A65E7-E344-480B-9687-6559970CD8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6AD1A58E-5CE5-424C-A64E-AE0236BDE4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6590FB59-BBE2-41FE-814C-D929B4EA8F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9C812B7E-4501-4D62-89FC-A887C42F9E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94487155-A80B-4B10-B64E-EF3AAC36A7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B8DAB34D-75A0-499D-9A3B-98C31B6317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80935EDF-AF58-4289-9DF3-6C177C0F3D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1DD1D1A9-B1E3-4564-B33C-D28EDADF6E5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2DD182A8-9680-4885-8C33-0636119219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CDC9FD79-E23B-4024-8558-E4939B6FDA7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4C4B33B-1561-46D6-805F-E38F6C49098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1E32E983-9133-4E32-B976-A08ED790F4C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4DC6EF0A-4077-41CA-A4D4-79EA82E0F2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2A9386AD-ABA6-4FD0-B45C-C9DF1AAA5B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7B01620-3D5A-4BE4-923F-7A897F3956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B96E495-5B74-4397-971F-94CBBAD540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24724E51-8DE1-4CB1-846A-09022DDB6B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2337D7AB-2EE6-4C05-847A-CE024325173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E7753DC8-4A58-4599-858E-AF78B46CA5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55ABE65B-D890-4BC2-961A-55009C2A61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B3D635BA-BAA9-473F-A8E7-E3A976D4EF4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907231A2-F4DF-4D8E-AA7B-1C7F37A456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C40812A2-280D-431B-9914-05BB0BE9BE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B6F5EC9-ECFA-49D5-93E5-BAD3EF1308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F0705B29-3EAF-4A4D-9A08-10D4B31109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9359DEF-435C-48A6-A9D8-4E5DF7D217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1F81E135-B951-4A56-AD82-0D807578A4E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D08E407D-2EF6-4823-87A7-6308120377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B250BA97-E389-4813-B8F5-ABA4ABF49C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E6B7BA37-964F-4908-98F0-42F9874D00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A38C563B-370D-4D34-9690-031B3B5705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EB434C52-4FBB-4880-A0EF-421779B0A1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109B93B0-D6FB-4968-9C5B-C418EE3EE22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9A2C9197-C505-44C4-B67C-B73646D0D5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B0BF3CD4-261D-4BD2-946B-CAB1EF075C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32611160-6667-4B39-BBE5-497F76799F4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EC698063-FD2A-4049-825A-F101F93B9F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BABB7BCB-1003-4E7A-8F29-4663568001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EB107B81-E08F-4F8B-A859-E74948B708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970F623C-D7E4-4F7E-8E9D-7640257AC3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9D4458AA-C44A-42DA-AF6B-B3581057B4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DC6B4FB1-43E2-47A9-A249-2E8F528F3E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7102E3AC-5647-425B-9095-1087F594E6C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A2DB1732-325B-42F6-A52F-CC62744878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B92D62E-D13D-4CE0-997F-5A9C0D9861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A9FD768F-FF54-4281-B2C8-0A527BEBB24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93C781CE-A8E0-480B-92BE-DF6D54371F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D63C5453-F249-4512-8A4E-8D3C1DC23F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39C66FE7-B749-47E5-B589-D37594773E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BC412689-CFD8-4356-A389-9AAEF2E364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70532958-1CE9-4080-A439-7801A314B53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B2827448-6A96-4EC3-A569-258F6325EE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319410F2-66DA-4856-A8C7-BD8C6B6CEF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56AE34BF-3965-488E-AB2D-85CEA661E0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BA8AA844-4FEB-417A-BEAE-6E9554F979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1F356912-0FCD-4EE3-8F75-8354EFA4A1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43284ADC-DCBF-49E1-98C2-C0DFFF71964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445FBEB2-9F57-4B47-BD42-CC9321474C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A1120078-A5E1-42A4-9338-8C5F7C8625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1FC25A44-34CC-4D7D-A4B5-C8297A490B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274592C2-ABDD-4CE2-8FF3-E9E59146D3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4B23EABC-0C3D-4BF0-B258-00F257C03A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4286B131-20F2-40CF-9DC8-AED311CA3C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3DAACCB0-4B3E-4CFE-94B8-CEA4252943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AE5DB362-405A-4629-BFCF-FB2B0E75F0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3EA06D4C-F327-45BB-BE8E-166376C29C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93DEB158-0043-4BFF-A88C-D4B913A6B0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BBA0F1C-0A53-48C7-84CA-034F869CAFE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968724AC-AA9E-4E7D-8719-BA8EA9128C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E6723EB1-F6E1-49C3-8315-E457B8B1E2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56F300F4-7BE2-4B70-9E11-996A95BC4B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62DE9ED6-2D80-4D5D-9AA3-8138615A4E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3BD5398C-2E2F-44F9-8D28-655BC453F5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491C2F25-8409-41A0-AEF1-3DA3EE8EF8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BC0853F5-675D-49E0-B0F6-825558076F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48D864E0-228F-434E-BBF0-DCD9E9333C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B55F23C5-B0BA-42F0-96B0-CB116D55A0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D2C6028B-61FC-4C34-A730-3C454EC605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A81E37D8-20CC-4785-A9BE-F97834FAF37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8B5C1F95-C9B1-434B-A62C-86AFF7235E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EEF6A0F-6B66-4074-A388-D6BB731E7E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35F4AA45-F7E1-4C0F-824E-04882A890B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28FC47E4-ABDE-4727-9DC4-F78AC5B913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67842460-E993-4832-9AF2-7C5CCE90B3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CAFDD41B-F372-475C-9BF1-435DDFCC94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787D0A47-6FBD-4796-B2C3-5E160458ED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497FE93F-7437-4AB1-AA73-9D9B63EB86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66CD6C2A-202A-477E-9B9D-36B84D0CDA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70E6873D-09DE-452C-9AC0-3AF7EF8998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17E84592-BC66-4791-B212-B66036AE87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CFB143A3-524F-4E2B-81B9-D063D67D5A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9CD9108B-C78E-4ADE-AC32-3545E18081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66066502-0104-47D3-8F23-0420C35858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F9860D92-750C-434E-8045-09B559F5230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692E2A2E-7381-4FC1-A9E8-90D484675ED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DE1EFB0C-1D54-48AD-9F35-787387FED9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EDFC8285-5A53-404E-A75F-2D6DCDE516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BD5A046F-E4BC-4992-AD4B-EA6696DE7A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C7B6D258-AB59-4A2C-B659-21EA39906D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9CCE2100-F838-4E1E-8024-40491E35DF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7F8C1617-040C-4F5C-9682-F3C9C1A266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D0FF428C-7880-4A39-94EA-5C1D8C58862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A5523F23-5B69-4736-9360-58E67A0456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82DC72DB-C990-49AB-BE32-105EA8F953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151FCA77-9A49-4E7D-B665-1BFC5EAE55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B96220D6-9A19-495D-9540-F67DAE682A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76A0319E-49CE-480D-B8FA-7BDE6BF4F7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5CEDB2E0-DA49-4988-9EE6-B090F4ABD4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A46CF2D5-DCE8-4B05-9D74-D5A0D44EC0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46A5E224-A3F8-44CF-8B9A-5C9F04F30B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5556F70A-410E-4F06-AC3B-CEEA9D8906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182DBA88-E9D9-4D29-BD33-9F8F28CF15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569DBF4A-CB79-445C-9C56-D9FFD3E8A07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8313CF3A-9CC5-4762-A728-2D2F587835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5E89BF96-BD4D-44EF-BF1D-0C8B70807B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C6E61E4D-6292-435A-AD49-B163C07FE0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D1270D5E-F2D4-4026-8E7A-83D35ECEF1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484A3230-E37D-48A0-8CD3-3871972316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CBBA794A-14C0-40F9-BBB4-C3EE788A4D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5FDB55D-011F-4BCC-81A6-EA221F5F2E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BFCE3472-74EF-424B-A468-BE848D6224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A8F2BC56-5834-44DC-A2CB-3CD6438E5E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F7885691-DCD0-4968-810A-75AF2773FC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640A2B63-FE48-4462-8D97-DF0CBACEC7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FC1A334-96D3-4A5F-9193-2F2AA5D55F4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324569C9-B55F-4ED3-8B37-A690D6F986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92E5C7B0-2852-4E1F-A484-21D9AD24AD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1F8A4684-086B-48AE-8D54-C33CB55C8E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FF86EB24-196A-40E7-8965-364CE17CC9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CE1D39DB-6494-4F8B-85A2-B56ABBB334C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6674D004-7087-426E-BCA2-9FBDB33D13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7737D135-A4FF-4D6D-BC9D-F12469C3B5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FACDE080-C7D5-4D60-9E45-C61D7A4AE1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F520184E-5480-4D15-AECF-3BD6106FA8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3753E1B6-EA5F-49E5-9BDE-6EF5F07248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41DF5BF-9FAD-4FF7-B0BB-D9C7BE45B1A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70151C2F-43AE-496A-8F04-5F83689AE5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17D1D1B1-6BC2-4AB4-9371-EB9D96EA73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3B88F89B-D128-4337-A705-686D4D8B44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EF4B782B-3B0D-4D4E-BC77-7DF77B0E0D0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DAFCF2F1-C068-4222-A280-9128E47EA3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975E2DA1-71C9-435B-8FDC-278A666A56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7F029B5D-7AB5-49E5-A9AB-08D6D97EC4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40999570-F6D2-495F-BAF3-6BE3B96C15A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3CDE6514-6D26-43C4-8917-6F238A7ECA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CF16F189-1349-4122-A736-B6630AE7F9E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A547F046-2788-4FEB-9F36-42D95A637E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8CBD0A69-E9F8-4534-8158-EA5A99044A3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D3632BA8-C6B3-4E82-9BC8-4D1067FA92E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27023172-68AF-45B1-A21C-2C820E5F33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126C1AC7-BAE6-4217-ABD3-B95A471690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3D154A1B-066E-4AC1-BF74-958176724F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27B5752E-80B6-4F4D-9634-B68EED98C7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B263E501-A1A0-4F05-A69D-80730D9305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F7DE83A4-314E-4033-B086-81D4AD83119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EABFAD57-248B-4458-98A9-DDAE3BF950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C364DC24-4AD0-436A-964E-3F17159822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8A0522EF-68DC-4B9E-8A3C-AB0CB40CA0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5072F6F3-06C8-4853-AF44-8C61C3ECA1E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FFC5EB8-1518-4D3D-BB81-7EC842AB825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DD60ABF0-401C-439B-BC59-E770EDD3D3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810C31-00C6-437D-816B-EE22BC6924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C338AC88-58F7-45F1-82E5-BA37FA757C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9280529F-FF8A-44F9-AC4E-6B14F3943D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42D15481-521C-4A2D-8B75-983230C7EB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183B8E9D-F0E0-4272-861B-4757BA3BFC3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AB4471C6-CD86-4C8F-98BA-BAF81BE647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2C1890C3-7C3D-46EE-902E-A4495A2261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C2758FE5-F374-4F3C-9AB7-4000231D06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4578EFC3-A11C-4222-8831-F44C8B16BD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9C37A839-ADF5-4838-A290-3BE08F8713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D8A9AAAC-E2EC-496E-B48B-86E8C799B8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25A8D781-9E1D-481D-AB58-0E17DEE947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FB19FFB0-C424-43F3-84E7-C07049ECF7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C369C80C-B9DA-448E-A83C-D329E069DB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AC675688-CA0B-4089-B488-96FA529068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C584A347-9E8D-46EA-9918-C100F655FB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D155B290-0882-435B-AC1B-D8BB200A01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875A1926-9E06-4776-B09B-1536B512D5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F9612B53-D1E5-4A11-8F81-2C378E3442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335BEFD4-B962-43D4-95DD-CE3A98ED95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76757FC2-45CD-400D-8759-E7BA0E61E4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93E5F58A-0B39-45F7-B62C-18563B49F9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1782A224-B10C-4F58-BFE1-2E7E406B72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DD29F65A-B3A5-4126-8083-E1765B97145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A59C5D38-16A5-47D0-BA32-15EACB8FD3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CEF390B1-0C90-4F9A-A0A4-B66FBAAB88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6CAFF0CB-F25C-4F51-9606-F6D7BDF72B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EAD0250B-615C-4E00-8F94-AA8B31AF2E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F6802443-7746-4932-B1D2-629955BB18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3C92D267-F3B3-419F-9DE1-FF7C5A5B55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DD017C8F-0DB4-4149-95A6-246ACB239F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5F60400D-CF11-475A-9CE4-BF75465EFB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3985CADC-6398-4DFA-9D37-B5F9AAA3C7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1B9A969D-2626-4F44-8F47-A4564499F5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394C0358-025A-4E06-AF6D-19B671D247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5AB6479C-F8B9-4E19-839C-32F73E5699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FE1ABF0E-0FE0-4AAB-8AAB-B5D5F5944D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BE17FBDB-1BC2-42E7-85A8-C8BFF267250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96DA43CF-98E2-4616-A6E6-DDA462441AB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26F62EBE-7924-4EE8-92B6-24EF73FAFA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A162EFF9-8EE7-43BE-92E5-BEEC96A110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EC475E12-BA1F-4F5A-9D07-DC80782589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8D1DE05-F97D-46F1-B885-A3CB73C813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6004CB54-FEA3-4743-AE6F-7EB8A29474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B386E14D-D51A-4657-BFB0-9715EDCE831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B913AED3-5288-449C-A10F-C2CEAD6CB8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7C8C5BF-FEB2-44A4-AF55-F0DB4C68F9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C4767E3D-B6EB-4B3F-8091-0B8BC7297D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5DE84AA5-268A-4787-81E9-552DC91EF3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DC3A56E2-9E38-4393-A730-336339CF4E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7B0076E7-E66D-4210-9195-62DABEEE33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CDDFCB65-2D83-48CA-8C91-896BD2B482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19421109-A099-4DFD-9E9A-2C9BA5C837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4D18931E-232F-4B10-A2C8-E05BAF6A8D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1EF135A8-D213-4DEC-99E3-DA87970F66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2C536C32-4530-42D1-BAB4-602BB13AD5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B421A7B-5A64-47D8-9D5A-0FF2A1ED50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39683FE1-9BA2-4CE0-B78F-746310BA87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A6D7672-F9BB-4382-962D-6739AA4FB7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75CA07B6-E30D-4B92-ACDF-FA20486E5A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3ED6255-5947-40B2-B2E2-99C9C57C10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76A20B21-8753-4CF9-86C4-2E2695D209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CD9D018D-DBC9-4A85-AC74-638948604C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25DCFD2D-24E4-4FEA-9ED2-E6E8C549B6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9EE89BEE-C8AD-46FB-AC71-A1C7892EE1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234A2EF5-B61E-415A-8225-FC347F7017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F65207D1-3845-4880-8495-FA53860F72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F0499EB8-4889-4FD9-A2ED-2B5BEB8BAD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879877D5-B32F-4E10-B684-0AB60D5FCE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458EB4E-86B0-4C43-A628-C294FD7F3D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18CCF3DB-FCBE-4A87-ADA1-1BCE06ADF9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67002B11-9979-4E63-B23D-63D896ABB4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EFCF84D4-9AC6-4859-8802-3F14193CAC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5D1DA46B-7DFC-41E6-B637-CAAC1D2CF0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BD5DA956-998B-411F-A453-3021A1F5C0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914F802A-A49F-41C2-A0D6-405CEDE27D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441B60AE-428D-414F-92D0-23ED2D2F9B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EC0BE39E-D8DA-46C8-973A-66D6D3A9F9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B3E75A1D-2F84-4D47-BBE5-6DC46103DC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5B3F69D5-9195-4F01-8965-FE8BDAB4A9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1E6D5B35-145A-485B-9484-0F8E612BCA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450DEA8A-E350-4AEE-A048-14A5CE0EB5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6CF7C058-8A83-490A-BCAC-EFCA928CB3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40771B0-CDA1-47BE-8C1A-C2CDE66869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673957D2-4452-47FC-99A4-4F7607C0CC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C40C53DB-BD36-41E9-8353-F638AF273F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591291C3-57DD-450F-B1A5-312FB49244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4D218D33-469D-406B-9F32-C1405A9295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9A2586CF-9AD4-44DE-82B3-C2FDA486F63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84599354-B9C1-42BA-9DA0-FAC4D0F1CB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807E04DA-E2A8-412D-9BE5-3536500227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885A1728-23ED-49FF-A86C-45B177A585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FA1699E7-C19A-4836-8485-6A77B23D58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435E80-9BB0-4B2E-8BDD-8795DA5A54A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C7136D3C-40C6-4FF2-A152-238A147EEE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DDCF1AD0-8322-48EE-9888-28E5A63FE4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E0068B12-1F55-41F5-835F-0F525D6E27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7EF84F9E-1B8D-4A38-8505-029FA7216E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9C4F284C-736F-40DF-BF61-C054EC6866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61076459-0BB6-4ED8-98B5-0FFBAC5D10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75C57126-164B-407C-BB9B-39E32688173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64C64EA1-F4E2-4AB2-8D9D-3ED1E90CCF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8A462BF5-B1D7-4778-A082-FEC582BE35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684DD09-78F3-400C-BF47-7FBBB0DCF2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57E39356-84D6-4EF7-8430-AA723CF101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A4A45865-8755-4158-9BBB-F7C09AF2D4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D43BA022-E384-49E2-A975-8A921AE7B1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792651B6-33DF-4CFD-9914-7B78CA5B0E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D9D35D45-C467-4597-A2E6-3BFEA096B40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FBE459A3-0555-4110-86E4-1544D6C2B6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A8A9B380-78AF-4C08-B697-8DBB5A85AF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71EBF0F8-F39E-4A3A-B4EF-FA046B094B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C2324ED2-1E23-4561-BD71-59625F674B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49DA7998-41C3-47AC-828A-B3B5D64E84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20B19843-46A8-4760-BF0D-E1E085B0C9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20F79A82-75CE-42CA-8AB2-F5E7CCC7E69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53FF3CA-2E6D-4B8E-AE9D-31D620296A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5C92B0F1-C08B-46B4-BBE5-2F9A3817FC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F56EA0FD-70CA-460E-A210-FB77609123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399E90D5-BE4A-41A0-A4EB-2BB3224BCD0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F3A2C933-2EE9-40CF-815E-A34C5F4C36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F31FE9F-D5A5-4EAD-87A0-660CBE5A51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75C97F6-6C48-4DFD-8B8C-1FFCC2351D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FE99C19C-21D6-437C-BE70-E269AE7E53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61262A21-CBB3-4486-A854-2198AB68FC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D2325F5B-9E00-4D36-93DB-B1DCD26894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2CED9BD1-7677-40F2-8E9F-D76506D4EA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BB636BE3-06E5-4F99-818A-32EA17AA7A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6B159441-D601-4322-BB83-E339843884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77EDDED4-100C-43D4-B2FB-B7D86B8581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585C5F29-4B71-4DB6-B6CE-CACBFA9CB5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1B4CEB01-3F50-4D4D-84A4-63F9F61078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BC5DDF6B-E747-4958-AFD4-9960DB0DF60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31AD7BAB-62DE-416F-9D57-C68D3B9EB7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55971B47-67A6-4432-9F71-E767631B54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4784C999-4EC2-4FF7-84E9-23B33D2E96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A55D9BC0-C8DE-4D14-833E-14427FAF08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FF29D47D-C292-488C-841B-42FF9B094C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3131D7A4-A88D-45C2-8111-8D9BEFA256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C37BB022-AC8E-4E48-850C-4BA4C87AC6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7EC38EE9-81ED-4172-B5E0-50A05D72AB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B457F638-D304-4BD1-9393-70701BF607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DFF32566-BD74-484B-8F3F-611DD39EEE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8FC033D-52A7-4724-838E-093FE238E0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423D0F0E-CA5A-4A81-8004-A664DB1973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F1127F56-269A-4E74-884D-18943FC1C0C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A00C5A78-8535-4B02-A3E3-E0154742F0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7F44B90F-0211-454D-BCE5-EEFF077470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6A2AD80C-7706-46D0-902A-6F2AC3AA3F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6EB8E1EB-5415-4417-9401-7BF289E3F1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89E858D4-6093-4F6F-8882-828819702D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F09CF072-BEA5-47C2-B9DF-B1FF95A7906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8508A038-1A24-41C2-BAEC-503544345F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C9CF41A-A592-47ED-9FF5-E3F7B59A78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25B7188C-51FC-4A89-91B1-2883FA7E3F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B3F7B427-4B57-4AF5-98D8-64E5A08F0C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800B4E39-17B1-442F-814D-E4FDEA1F09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FCA385E4-1698-4554-A3B3-4EE7EB6B7D8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4654B7E0-7795-4A9B-9426-62C4E86C8B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13D52D8E-D5C1-4F91-A46C-EBF9719238B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8DAB2047-2436-4486-9C1B-9AD486588E9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4E0F46D6-AE56-4214-8B15-3D127D84B14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CDE43C6-93BF-49E7-B135-46A37CE6830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6211C676-FF25-4A7E-BF7F-F4A2741D538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391E46ED-A230-4193-A717-0C0D6DF9523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89077A1F-9AAA-4EA1-A521-473B50194A9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C4A4A590-930F-4FEE-BB1B-3C2CDAAB30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42FD0359-DBA9-4689-A849-48F4BBB85A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A2539B7F-D4F7-4640-9926-373D84AFACE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560E418E-EDC9-452E-9A0F-FC6F98BD0D3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82A96869-6054-444F-9014-090CB157FA1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83BEA254-DECF-4DAA-A32C-41614F1512C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5FE2C053-9945-40EC-8EF4-0A5E97A6A5D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C6205CE4-8CF3-4AEF-AAED-3E37E6CC89C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2F40DCF6-552A-47A3-B1DF-372C7C09CBD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2D7743D-9C38-4482-BF38-29D5D8BDF1F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104293A3-E2F9-4169-89CE-907C404F0B4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7768B6BC-4596-442F-9D2E-62A20580302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454DEA11-7788-4EEE-8431-48F6CBB7416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D7A09A67-515C-48E0-A15A-E0125B6CECD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8E3C9C59-0670-4483-8256-371DD67A3D1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916B9E56-AAE5-48CB-B924-ECCD77E5D1A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E59D092B-F3F6-434D-968C-5AEDD91BBE6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A25C302C-4B5F-49A3-8CB4-A21117E70B9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2D69FA31-DDE0-4649-9142-92A26EEEE4F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89FABB87-74B3-4FE0-A860-215C34B1B9C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892CD2F2-3E58-42C6-BCED-FE63E537FC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4269D279-E2D0-4E6E-BD1B-70F1E2CABCF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E2CB2349-E3DE-471E-8CA3-316931C2A5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BE7BF76B-8C1D-436D-81E4-093BD58643C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B9FCAC63-CE58-4783-AABB-0573C58DCBC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A0090BA4-6D1A-4D3E-ABC8-A6B89D0DE4E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A2A1C1B1-4D9D-4F7D-AAAD-A1B9F590008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CD3FDBB1-D5A6-46F7-A541-58F1DC1426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87362619-D79F-4A45-8FAC-7F747C116BA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E6B373D1-4AF8-420D-9AEC-5832D165B66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9302E3A7-A39E-46AF-8D4F-4715BABE104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3AFD9977-9E3F-4BD4-A499-D21B5645B79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68F8907A-D737-472E-9D7D-216A03CCAD7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BA3AE5FE-5FA8-4390-A3D7-CDEBCFE2DCB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580765A0-4893-4A6E-9F24-10C6496F8A1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7CF85440-DDB8-45F1-BC79-E22CE886892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E8626F9-2DB7-488D-A44B-2AEDC3E9A18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A80834F4-A0DC-4909-A54B-B9B370B4F9A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7F220EC-E7D7-4665-9B4E-5771507DD8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72D450A7-7259-426D-B0A2-CFE204F7323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490258</xdr:colOff>
      <xdr:row>0</xdr:row>
      <xdr:rowOff>63246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402E40BD-F87A-4AFE-B4E8-F831E6573F7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66116</xdr:colOff>
      <xdr:row>0</xdr:row>
      <xdr:rowOff>15240</xdr:rowOff>
    </xdr:to>
    <xdr:pic>
      <xdr:nvPicPr>
        <xdr:cNvPr id="1113" name="Text Box 2">
          <a:extLst>
            <a:ext uri="{FF2B5EF4-FFF2-40B4-BE49-F238E27FC236}">
              <a16:creationId xmlns:a16="http://schemas.microsoft.com/office/drawing/2014/main" id="{39A71B7D-2794-4589-A4CC-7EF15831CB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125" y="0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66116</xdr:colOff>
      <xdr:row>0</xdr:row>
      <xdr:rowOff>15240</xdr:rowOff>
    </xdr:to>
    <xdr:pic>
      <xdr:nvPicPr>
        <xdr:cNvPr id="1114" name="Text Box 2">
          <a:extLst>
            <a:ext uri="{FF2B5EF4-FFF2-40B4-BE49-F238E27FC236}">
              <a16:creationId xmlns:a16="http://schemas.microsoft.com/office/drawing/2014/main" id="{6948B4B2-4BDD-4FBF-B87E-2C139E22D4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125" y="0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66116</xdr:colOff>
      <xdr:row>0</xdr:row>
      <xdr:rowOff>15240</xdr:rowOff>
    </xdr:to>
    <xdr:pic>
      <xdr:nvPicPr>
        <xdr:cNvPr id="1115" name="Text Box 2">
          <a:extLst>
            <a:ext uri="{FF2B5EF4-FFF2-40B4-BE49-F238E27FC236}">
              <a16:creationId xmlns:a16="http://schemas.microsoft.com/office/drawing/2014/main" id="{19D45728-C2E9-41BD-B750-DE76858AA8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125" y="0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66116</xdr:colOff>
      <xdr:row>0</xdr:row>
      <xdr:rowOff>15240</xdr:rowOff>
    </xdr:to>
    <xdr:pic>
      <xdr:nvPicPr>
        <xdr:cNvPr id="1116" name="Text Box 2">
          <a:extLst>
            <a:ext uri="{FF2B5EF4-FFF2-40B4-BE49-F238E27FC236}">
              <a16:creationId xmlns:a16="http://schemas.microsoft.com/office/drawing/2014/main" id="{AA4E4ABB-291E-42B0-B98F-E2AAE16B158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125" y="0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66116</xdr:colOff>
      <xdr:row>0</xdr:row>
      <xdr:rowOff>15240</xdr:rowOff>
    </xdr:to>
    <xdr:pic>
      <xdr:nvPicPr>
        <xdr:cNvPr id="1117" name="Text Box 2">
          <a:extLst>
            <a:ext uri="{FF2B5EF4-FFF2-40B4-BE49-F238E27FC236}">
              <a16:creationId xmlns:a16="http://schemas.microsoft.com/office/drawing/2014/main" id="{4549812B-55C2-454A-BCB2-EF10523D31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125" y="0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30</xdr:col>
      <xdr:colOff>66116</xdr:colOff>
      <xdr:row>0</xdr:row>
      <xdr:rowOff>15240</xdr:rowOff>
    </xdr:to>
    <xdr:pic>
      <xdr:nvPicPr>
        <xdr:cNvPr id="1118" name="Text Box 2">
          <a:extLst>
            <a:ext uri="{FF2B5EF4-FFF2-40B4-BE49-F238E27FC236}">
              <a16:creationId xmlns:a16="http://schemas.microsoft.com/office/drawing/2014/main" id="{5A47C1A5-6E24-4435-BC87-7FB1AAF8B6D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5125" y="0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11206</xdr:rowOff>
    </xdr:from>
    <xdr:to>
      <xdr:col>30</xdr:col>
      <xdr:colOff>65554</xdr:colOff>
      <xdr:row>0</xdr:row>
      <xdr:rowOff>26446</xdr:rowOff>
    </xdr:to>
    <xdr:pic>
      <xdr:nvPicPr>
        <xdr:cNvPr id="1119" name="Text Box 2">
          <a:extLst>
            <a:ext uri="{FF2B5EF4-FFF2-40B4-BE49-F238E27FC236}">
              <a16:creationId xmlns:a16="http://schemas.microsoft.com/office/drawing/2014/main" id="{87FD17E7-8E9D-4D5F-8569-4262656871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95540" y="11206"/>
          <a:ext cx="703729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B3D710E2-5921-45A6-A050-D556B9EB9B2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8202841A-E460-4E6D-98E1-C9A2FF5C921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E56D29A4-8BDC-48BF-B962-87A850C87B2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2B4951A7-73A9-4440-9A63-465747F792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506C2430-832D-49B1-A3AD-091C01781CF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4AEF7454-8C69-4A14-8E05-775CC56F1A7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9A8B49F2-2508-466D-A24C-8478B7274FD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29CA8C79-DABE-4F80-B407-CF13B222D37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37C47E73-AB8F-4C10-A4A8-34086D8FC5E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4516C254-ACA9-402E-B7DD-840F2E5878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CCFB5912-5448-44A8-9F38-F815EB2F500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3EAAE2E3-28F4-4098-8704-3C9BD53A3E9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A93CF3DA-2907-4E69-8EE2-B5573E78ED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E4871420-AA0C-402C-A747-C12B6B5CE50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3DD97593-A10E-4BAB-BA99-23627DBC6AD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F45E3971-95A3-4B1D-8ABB-0559C3D2A80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217E9B16-5602-409C-9752-70C4D6D764B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E68F013-2D6F-4A9C-AD72-36B66B933E7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7C4FCE5-8BAE-439C-B95C-255327E9024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E2319FE4-BE1F-411E-892A-CEF412A7317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168FB449-AE35-49C5-986D-B1418CD6545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D54954BD-8D5C-4473-82C5-2A71072DB44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5C502E8F-1BA5-492F-8758-2950CFAA8B1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6F09EA15-9D39-4960-99E0-11D6672EEE5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B01083EE-255D-4B52-B476-B9F1188ED69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5A770633-1BF2-450D-8AB2-081F75B4207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3BAB8ADE-8391-4467-9FF8-7DC9D27C903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CBC90EEB-08FD-4719-9575-4826EEB17D7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F3857387-D058-4383-9809-8216C33C0F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498A2C52-5E4B-4474-9217-E9624EA63C8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66CFC438-EFFB-4342-ACBB-3B35A447B7C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BD021AB3-76AD-4B05-8097-C6581B79B3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25E59750-A291-4FD7-A3B9-67F9346604A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792EA4C6-84C6-49FF-ABCE-A1FD9497C8A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ABFCC342-4C36-4CBA-9A72-CC0D0D9695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65189575-2AB8-442F-B36E-EE450B9AC1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842E63C5-3E1F-4794-BB7E-2DA2D51D484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B19C692F-33EF-4816-ABA2-2D2B5050310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9A0E8F3D-49D7-4F20-8185-C8472E80501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67D02A62-15FB-44EB-8EB4-3DF86D3BAFB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939CB942-8099-40BB-8436-F5F660497D3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811954E1-884E-49BC-BDDC-8F77B7C4A8F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76B5BB8E-59B8-4CCE-9E87-E971720A413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A0BD2E96-27BA-43C6-B379-762DAD42622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4616F139-2610-411F-BCBA-8EFFA823BD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C95894F4-2E4D-4332-908E-89CA4C2728A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D3C984FF-470B-4D42-98D4-3BEE22482A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F251B34C-C0F1-4B4D-82BA-E36A972B7B5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81A0E93D-A551-4633-A01B-212BD5C01D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436BEBD4-2324-419D-9FF3-FF35964BFE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817617B-5C52-4FA6-B2FA-ADFBF404C8B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B2DB6B6A-5DA4-4C22-9AB0-FF7C1A7E1D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8DA2C2F3-A35D-4EF6-8C01-0D0BAB0566A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8B4500F8-FFCE-4C85-9A5B-225FADA6B38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9D956F3B-31EE-44B7-87AE-B5BEE8AEF8A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5610F291-2635-4C46-902F-4C3EEE843C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8D42703B-865F-464F-A381-A0C6CC61D6E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23588380-09C1-4887-A837-707B1EF16F4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D331C169-69CD-43B6-81B6-C22C27EA164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8828813D-C886-4FA1-965E-E907E2104D9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27B8A54C-5B2E-43BA-9AD6-5D6A6323BF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A4FE2966-5588-4103-A6CC-ACD78B13C0B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E3501260-5EE6-4FAF-96A6-7B30E370991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43FDCAFA-3B3D-4E85-B94F-6B196BC8E07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70C2C078-1578-4CEA-A5A6-CB45E776654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1B9D7A3F-FD31-43B9-BDBD-92D9343E782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E71A050C-80A8-4E8E-9A79-531B9087901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1852A6A7-A63F-42C0-B64C-2574895941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6CF6B81B-AFDE-4321-BB5C-B351457C3C9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8BB4701-09AC-4607-8C16-DF5ACCC88C2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42BA58CF-6AF9-4243-B4DD-90A4236BC5D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496F18BD-9346-4F79-9D13-7A55F5F9DD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89D7289-81F7-4E4F-8BB3-C2314D8E485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C7A9303C-2F6A-4EA3-98A5-9BC3F478391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2FD35526-5785-4551-9845-D675A10313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4CCA01BA-2FC6-4A7F-B8D8-DEF9C3FE0F5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8406FD33-48DA-4B78-B725-2E9D0917AEB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959B3EFF-9A81-4987-AAD2-5672B923FAE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1919FB60-954F-4A97-91A8-59786E98CF8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4CC9196C-ED07-4D2D-A80C-06F8A947CB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35405CD8-4A54-4C2E-8DFD-5CB7150A07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9F823D5D-B441-4A01-84B6-0D846458515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C652F835-E52E-4507-BA81-AE3B662C79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58C6E2C1-F772-492F-A684-DAE257149A5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1757A73E-FE9F-4C86-AB7F-F8D4099B0E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C1AFF7E9-7974-4E75-BC20-AC96C2FFBC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6C2D67E8-2AAF-4360-A605-ADF181B037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E2E606BC-1749-4AC3-BF3A-B944653392B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10992D83-BBE8-45E1-92A2-177C6224C44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25CE7F3E-4B4D-4740-B0C7-8CC555978F5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A0246CFF-FA83-4E6A-989A-D5F92D27B61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882C354-7F7C-4E20-8E98-15237CA750F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4A46344-EF5C-4957-9929-40BC4E45503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DA22BF17-F763-4D12-AD82-3097A9952B2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7B7B85E1-F689-45AF-9FA1-F47EDFDB999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5F3463C4-BFF8-4F69-8D34-0E05EC916DF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6F4F18E1-EE50-482E-BB43-924C7EA5FAC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E3FA936-49F7-4053-81E4-6E0ADE44067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E335DDEC-090E-4489-A573-E7AABFFB2BC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4AFB705E-7504-4FD1-AB11-0397316F2B7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F2C5AF2D-E96E-4E61-BB2F-02E01C098A4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73A39264-3821-4325-9368-71877438066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5CEB5BBF-6997-43D8-A550-312AAA2A3F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4A89D901-69AE-4611-BA14-CF24492429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9E0CF9AE-6273-4232-A95F-55DCD38B1F0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D4ACDBB3-092B-4B2E-9935-DD6F37FF8A7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A3F7B71-0EC4-43BA-A10A-10777731AB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463CCB9A-FD7B-4466-A40A-7E615B1FE71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F3C0C882-8B8A-450F-9BB2-A1586643127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A99CF130-9C9C-434E-9270-0CA82B6AD57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71D006F7-74A9-45ED-9509-1383B09583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C19F85A4-2EDF-48BF-9D0F-4FFF18E2ED0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6264838-F81C-4943-AE33-AC52A715026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E3CA8380-FAA4-4F10-8E52-6E376FFD926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9AD7931F-7C1E-4D4D-89CE-F9AED3FB683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D6D11D93-1382-49CC-B7BB-F3090922E5F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DFB9AC88-F081-4ACD-8C8F-0CE587DF601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59084F63-1793-47A0-9A2E-9B927A29498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B0101D82-E9E9-4AEB-AF07-101460DF84B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8685335E-3571-4A04-BDF4-E15D331B82D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388FDD2D-15F7-4EEE-A00C-190CD134F3A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BAB80558-A3F5-4EBF-9C2D-1494E59AA1D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36B3C801-CABE-47C2-95EA-A8DA2E670B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A5BF72D7-E47B-455F-9F95-B649242DE70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30CB1795-E342-49EF-BAF5-939B4EFC450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3E019804-F196-43DE-A49A-862BB2AD47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FF298923-4CD6-44A6-9B96-1188ED5C06F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53F22A19-2AE3-4093-B4D0-6D452DDC5D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1FCC4210-A01D-4F36-898F-C49D6A522AF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45542BAA-7023-4485-A372-ED45D089E6B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A49C6554-56B8-4F30-A178-5A926A9B82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A8BD3F78-ED8F-4F74-8C08-A7F42E703C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2C0CC254-D2AB-4925-BFA9-748E06ED14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98C1ACA0-24D7-4315-8E98-3F3A7FF09C4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B7546BD6-5C3D-479D-8201-189E36EB221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2163EC14-3821-401D-B993-068A89CB161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350D871F-C2F1-406F-A120-B9A944690DC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367CDD0A-F1E7-42A4-BCDD-19DEF6CC0DF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3042B79A-A57A-4DBB-A045-D66F38DD217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D5924340-398C-4563-A819-8A53550EF0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DEDD56B2-DC5B-4FA0-A65F-175F36B5E9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87E6A79B-D5E2-4134-9E33-A8B3860FF61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9DC4C49A-C94C-4971-8248-AE0B8F59373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DC47272D-307C-46B7-A76B-B374BCD03B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32C0C91A-7510-45EF-B2DD-5EE544C39CF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8FA6E75F-14D6-46F9-BEA0-B4C988EC07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D586D974-5EFE-4535-8658-9060E63700E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F0D25F62-8EDD-4339-A839-03593C1B843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D7191FE7-B0BF-4FCA-8BF4-FADB0CA4C6A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79E69D48-946F-4D61-AB8A-A0748454B2C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94472788-98AB-438F-AC15-683C9FC419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715565E5-EAE1-4D36-A8C6-36EC92243F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478FF409-0100-4E95-9FFD-073CB3DA34B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9CE28931-6022-4F94-80D6-1C8E8C62EF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46039C31-255C-44F3-A036-5661D29778C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A624AFB4-3E56-4984-B94D-99CAED5517B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1F1E3336-F8C1-415D-BE7A-D933579EEBB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45228DE5-C869-44D4-81E0-9A3F7633CA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267DC707-E785-4D75-8F3D-DB92569F1C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C85B4347-E29E-4B46-A2F2-473E63B865F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DA47C325-C6E9-4878-A7E5-47B3ED925C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603A3A2-F5C8-42DD-9734-8FA402402A5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34B94271-C0DD-4DE2-9521-471C7CF431F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37D261C0-B1E4-44B5-B296-44E36949B2C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62219856-155D-4D5D-8416-CC49F78110A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DAA3AFE6-FD4F-4083-868D-72FE4147C94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DFA44D16-5CBA-416A-B3AF-31E39AF7FA5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EE2430B-1CC9-4B16-AC28-CBFB48B6483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14B1E650-C6AD-4DB2-A74F-A15585944A3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60B54996-AF5D-4160-B5EC-CDEA7269847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9928BF82-F86C-4251-AC62-8F118D49FEA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A56E16A4-6B05-4940-B066-61B943D623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19B5171-0ADF-44E3-A779-C4D17AC7390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AE7B049A-EC9D-4FB8-B0E1-EF3CD55C9F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702AE4F6-28EC-4829-960E-91D546C37E5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48C3832D-EA12-4714-8FDE-9D499D3B760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F42C252D-FDED-48AD-8F1D-278E440CB8B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6D73BC31-8478-445A-BBB7-2529BDC963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91B7AAF3-9834-442A-9B3E-EC13EB216A3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FEE01686-6409-4A83-8098-48CE36C85B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18FC7A19-0321-4281-B99A-B1A3C07C69B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5B95D596-67CF-48C9-A903-52633B3848A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69F4A77C-18D7-4A64-8944-D89E4A957B9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0D07D6A-54D4-4874-8EFE-569C64E59A3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2F959C9A-D90C-4F8A-8DC6-6621CBB2DE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BECB75DA-A1AB-4AA2-B1A2-26B3451B14E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D6CE6C7A-47B0-4C83-949D-71F13C8E9A7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AFBDEDBA-6E9C-40CA-A0C2-9E1F9CAA3A1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59369E69-6D50-41E8-8558-DF5DDDE9596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688DCF87-1541-4699-8117-8F0D8C2E3CE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72B3BA0F-BBF1-4872-9552-CB42B79472A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15D45036-F61D-4F8B-9EB0-3AE8E79C70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7517E91D-9D76-40BA-99C2-B766AD92BC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72660470-6694-489F-96C6-CA4C48BB44A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12630278-BBC2-48B3-A662-75A9A9AC1F0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681F561D-6083-4FC5-A714-63B4B35A8BF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4925F76B-5BC8-4ECC-8E08-F6A0E26F369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8E10AC4A-5F0D-4514-AB51-49E610508C9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4BB810-3AFB-44CD-AB12-05E6B31F53B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B00D6E23-C318-40DB-9EA2-C27F340E8AB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857BCA84-5E27-432E-B550-BD7204D6D89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2C435C3F-F0A4-4686-BBD1-B37D4A3C7F2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49CD6992-ED18-45AC-8A22-65F8E7F30E5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8266C759-54E8-4479-A2EA-82DBC96CE5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A5911FB-911E-4D64-B147-E3DE77BB375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8758323-394F-4D2A-B7D9-D6B52DA3ACA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DF419345-4560-4C85-8604-196FF6F5F64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BFB03F8C-81DA-4403-93CE-90C18A969FD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E724BB1D-46C3-453F-A15F-21638A18A04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64CBBDCA-C2B3-4FB1-8CC5-49646387BE0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D3BF3279-9A21-47E6-A1CB-0009FD5FEF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98B7638-FF46-4DFA-9361-4F4C93C6BDC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75DE817A-20A8-4ACB-8091-ED35F642D4A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A89C5484-B4AE-4091-9A48-B4132A681F4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5247124D-D1F8-4337-9419-A5110A4302F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60C7D301-E206-4020-A36E-9EDFFC4F45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4C2E6245-4B47-4FF4-BB09-3E9481D7FE1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40E73C55-D8BD-4F4E-A460-51BBB2A04DC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7135B4B2-4BA2-4616-8D4A-7B7A07E254C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F86906D5-3496-4BDD-AD37-96E85980D76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5EE50C25-D34C-4DEE-AC47-F66AD3B485D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CDDE0A6-D584-4EBC-AC8C-39D85D3EF7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E8D40D6E-9BCD-44A8-9359-5F5F894E70B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CD8AF2B0-DC42-487A-8511-D46F4F6989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380621BF-C660-49E6-8699-16451D480A3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5B04D415-240C-4DAA-8CC4-D1139CFAA22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D3E4305E-4183-4453-83DF-2D801C5F73F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BAE5CF37-7959-4F52-8C6A-2468324827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0171C017-A322-43FD-A545-8B919F209B6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C0B1DA84-5156-4F8D-B665-C9C1A28326B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647A1749-2135-4D1D-819F-0D76F403B07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CF9552DD-8F91-460E-AED5-72213A1DD9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2B96D334-FF4E-46C2-91CE-CD693F71A17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40A3E226-3102-461B-BB91-21F4B01F8E0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A010EB7C-56E3-41A1-A46D-41BBD1B77AF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50D29CA8-5D47-4174-8F92-9C495077B02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CEF929D1-2343-4606-80CE-5B6C3940D94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66DCD7EC-BD81-4937-A812-E3CFF5A4FB9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2FEB6635-A5C3-40A0-9DF9-57519AD74D5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8A64B230-654F-411B-9068-A52AA77A2BF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465B2BFD-08CD-4AE4-A12A-15300735B66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DCBEF7B2-0C57-4040-A480-2DF3F5BA6C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9FC59953-5760-46A1-B93F-7316D58E8D7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D1DF403D-C3BE-4740-8418-6459624C98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D68F235F-821F-49A9-BC14-1C307672C3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145CD0DC-BB63-480C-9FBE-DCAFA006AD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C64D23C0-E0C1-48BB-81E3-B0B9DC04DE0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7C79B97C-D7DD-40B4-BFCB-ED660C37CA4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C7CFE68A-6169-4403-BCD2-1455949B964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15258665-0690-40C4-BD77-AC378B5E0D7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ACC90592-48AC-4F1C-8869-E9AD5C7198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C1D43117-6BB9-4C5E-9AED-10B99D6B52B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51B8409E-103B-4FFB-9B06-8D0567C52E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F15864A9-11D4-4EDE-A017-8946CDF0A0E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199218FE-4D0A-4D1A-A8F8-03C6851BB9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23965ED3-104F-45ED-86B8-FE7F2E403C2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C5794AA7-760D-41A6-8E30-1AD5AD56BAE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BC8697D9-E152-454D-B223-B9CC2F1AB2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85DB3935-3A68-4FC9-9E70-16294826638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DFF01067-2C84-4796-9484-43870EB6E5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89347C4D-7AF9-4597-904A-DFF66DA8665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FD8FEA84-CAF9-4F42-BCA7-3AEFCE8A953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99A6309F-904F-4145-B0D8-8011B908766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8029D006-DB66-4B6F-B98B-DF4ED6F829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49E6BA62-7D02-4BE1-AA55-09BFF3F758A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E7C35FBC-3165-4658-8A31-CC8936561A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FB56D970-6110-4BA3-A64F-A40A74F8DE1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7147BBCC-5395-4EC6-B194-E6B2B3EBDA7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267E6D83-F9E8-4D9C-9545-105050AFB28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8B6BBB66-A99A-4696-BCFE-AB8505FAA3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0806062E-D9B3-4985-AA11-F4D90D6AADC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2E8B6C-A142-4F76-B236-D29906A4BE5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B6436310-20D7-44F8-821F-703733A379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8F919AE8-B02C-4467-8847-C9F56A5CB55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CDFEDB2-96F0-4531-B914-6E6991DB61F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9DBF56B5-6761-48A3-9D97-FDB39E592E1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4C89E1F2-6135-482C-8333-30D6110866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72759916-EDEE-4350-B648-894A76FE54A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CE929E93-EAF8-41B2-9C2C-3A96663132D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3EC65A0-1509-4FED-B864-8926724B48D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36257851-98F6-4AED-89FB-CC67D988C3C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EF81873A-D02E-4B05-8159-151DE0CC078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AD83682-DD1F-445A-BDEB-1AEB5D78BD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B3CC400E-3A1C-4065-B5D8-9E1B1E7492A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1B7D58F7-EA59-4256-B00B-5332E136F6B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EC944090-7917-4A46-BAC1-180024125C3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C84A3D6-5CA1-4F44-94B5-11334B51296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148DD9D3-9A94-4481-A4E5-F94C7A6CE7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F5570F09-51CE-4F1B-8DCA-B092DA15DAB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AD840B43-A62F-4798-98D6-D1F98E12697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3593E5CA-828F-4BC1-AE8D-6697D6F282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E5FC9C47-25CE-41BA-8AB2-F2BD62634C5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B8E9ED25-F44F-4FFE-890B-A187A0D263B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56F0730F-AFEA-437F-B467-0214070DA61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B396DDBF-E902-4987-B383-DEA0BB1FA4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E0037736-2895-4EE3-BEFD-94181DB6E1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5E8C6556-432F-443D-8AFF-66BED4A72B3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67474529-D1A9-4DD4-980D-9D2783AE6B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D0446BB2-05A9-49DB-AF86-374DB4A5C1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F25A7FF2-D769-43C1-B3E7-43DCF2A5333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CED1A33E-87E3-49A9-A804-AC7820387EA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A3FD682D-F5C7-46FE-B3F1-0543BA692BE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997C146F-9D07-4151-B0F1-C3A288E79B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8217676E-45EA-46F6-B8BF-9219AE0CCB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81F4160C-42A3-4079-B49F-70C6BD76CFA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3EB2671-F170-42DE-B549-7CB91389C70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5AEBEA2A-B681-4500-ABDC-CAB5659B27A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F9181DE0-4E43-4045-B945-10A12EAD40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79A59802-55C5-458C-82D6-3D1A533FD77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42770455-9413-4E82-8E37-5FF6218C01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E49DC363-F4B1-46A6-AEC5-F1E39793110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280ACCF8-E6E0-4CA3-B31F-6D0CB19A3E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5D962DC7-42B2-4F7D-9ADA-2A75B25A37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9DCAB51E-ADD6-4625-AF20-A057AAE050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DB7218CA-2A18-43B0-907A-2F54C0316EA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956E1C34-CDF9-4891-98EE-5161D848651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6BF22711-36D7-4844-A114-12166479F88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62F97B1-BB85-41B0-9EF9-7FA5E123D18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145847E7-74B7-4398-9917-9EF041DC5D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2C4626F4-24E9-4983-AEA3-85189C22F2A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1571E2AE-108A-4200-9DB2-49430FBEC7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EA7A1A8D-D026-4C9A-9B70-CD4584F60BF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A9016F1A-2D93-4602-92C4-48CBA43A73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6BCEA45-F1CB-4F4F-861F-45B25537BAD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CBE80EF9-369D-4190-822D-53D42E6AFD8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8B9B6425-BA9C-415D-AC50-8B8EF6910D6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68654FD3-BAEC-42B6-B058-364087041F7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F5C3C14A-E410-4795-98DE-23AE66F9B2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B64D274-EEEB-44AC-8A7D-289A368242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94A1EE2D-59E5-44E4-A4EF-9A718C690A5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D04CDD6F-5E8B-4DEF-BD9F-791B32DE657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683BA47-DE5E-4E9D-8AE7-41B184FFA9E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F0DF65E7-B958-44A3-998C-6194574C7F4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93EE9C02-2367-402B-BFEF-EA7A0D8298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FDEB0CD9-8B77-432E-B8E4-528DC68672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C285664C-CA7B-4B26-9532-0F8E33DAED0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E7FEDDA1-9A11-4717-A257-BDADB514738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A7DDC209-FD85-4D0F-9D7B-BEF326B8B85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FF232980-8E5F-493B-8B52-32D87733DF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8B8D5F2D-F622-414B-95CC-1ED4D8EA41E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FDB8C160-1FAE-4DEB-92BB-69D38018EC1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49323EFE-B545-4944-91C8-1A503ADD419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2A5D53FA-AFAA-4590-8B77-1C9469E947D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6849CB1F-3FBF-4EB3-A402-CE9CC78AA91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E833E4A9-543E-456B-8141-C31E4E28C1E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84E537D-AAD0-47C8-A06F-0E11A5EFB9E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12713886-0FC0-4059-BFA8-C356491809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AD5F7454-EC7B-4E26-8F96-0053A486FD2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36ADEB19-E46B-49AD-BDAE-03B0350B7B3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4E76BC8F-F1B9-41DA-A5B3-955895E620E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D4E48CE-D15C-4CD0-A5B1-A737F54200C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125B4AA7-E795-4AC7-B4A9-18EE56D5869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131CBC9-20F8-409F-9539-8B0056EE450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CCEB2140-0A3A-4AC5-8D76-877BC87F09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E39CF7D1-E6C5-4710-A5B6-0DE05DF1EFE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238425CD-CC10-4437-8538-E09C8630A0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BD44EBEF-D593-4CCD-B58E-6B59BC95DC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8D5173C6-4E84-4EFE-B657-269E4142DC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051031D-574C-4D99-8ECC-44CF3484255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C89FE13-72B1-40A7-9981-97DB22F33C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B48B769F-4280-4422-9D31-954BBAF302E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DE0789F1-0A56-4E93-8641-A6BFF6CDCAB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E78DD6A7-C636-4638-97BB-E7C482AEE61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7296AEF0-42DE-43E4-9BF5-772D754A68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45E4434E-BD48-4BB1-A09F-FFBC114F93F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749F479F-A76E-44A5-BA29-51DBC62E155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8FA20341-4F01-4B92-AD9D-C7791EAC2DF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4FDC84A0-F8FF-436A-B007-B2B7669E006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72C7879C-EDE0-408C-A9A8-F0759C8867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CE5E0922-2E59-455E-BC69-01948B4C2B4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A63A9527-DCB8-4770-BC1A-A5D4C0C2B0E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DA2DA838-4C6D-44D2-8CAD-1F79FF33E7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8F8D09D1-C438-4499-B7E0-903F736E658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F1A822BB-57CA-4F2D-9D28-8C6BB3973F7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BD1362FE-56FB-4162-9D74-0B32C2209EE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49D0D1A5-B632-4212-A6B1-B088D849446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E15C4C7D-503C-48D4-8EF2-35B4037BD35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9A43AD76-7116-412D-BEF2-2468B43207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B0E12EE9-1E52-44A4-AE5E-0D3CD61346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872E262-D7C1-475B-90EC-D817123FB42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ED9B7ADB-E022-406A-9E53-9158EC9AE7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7E010BE5-E8F7-46F6-97E4-ACBAF0F2C2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81E43D5F-9A9D-45CA-9DAC-80EAB6A4A6D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45B36FDD-E888-45FB-AC7D-11C6644D6E8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5E5E8878-654F-4C72-B3A8-A70A5588F6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8ADC9B56-FDC0-40BC-B277-F03063A7817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1FFFADA8-6FF5-458C-B2B2-43C1008A8C9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6FDB4D7D-ACB6-4DB8-9C1E-6184C19753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2079B23A-4423-431C-A236-13A45B6500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C12438DD-8C5C-4D42-A5F3-250B3B062D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D1B25A7C-1B17-47F1-8437-3112DE84858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11540C43-DCE5-43D2-B46E-7B90E8616AB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77D4D31-BFF1-47D6-838C-65DD7065990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7A5A90BE-F31C-4E29-90F3-30E0BBB1509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646738-BDEC-4E93-9064-1E0928C8D75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FAA8566C-6BFA-40A6-A525-DAF90975FE7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32227089-B2F4-4180-A6B4-8C1EAF4F9D5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2974652C-EBBA-4863-9C1A-D881C3D3B20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3376241A-6850-45A8-B189-A4DDC5A0C6E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C61B9306-2F82-4409-B04C-A017CBF63E3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C8EB8472-2281-4883-B63D-98E037BFC5E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DFC840AD-1553-4FD9-9FBD-5E54F65217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F70EC687-3A1D-4E16-9DF4-04589C71CC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BD6E4186-923E-485F-A2F5-1CBC67E595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AFF4A52D-B7FD-40B8-B901-F3D5D4DDED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908118CD-C15F-43B3-8E44-C528698BEB5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C6996FBF-FD56-4551-87DC-366E572B3FC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DE1FC43E-2CE9-49BF-A4F1-5A76BBCF52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9F8C264-A7C7-4E58-8945-A92B1A3FE63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FADDC80F-A6D6-46B1-ABB3-ABE1C8269BD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5466063A-4CEE-4E61-B19E-98308A2D924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DF46A4E2-471D-43E8-806A-FF05437DD86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984DAA62-90FB-4DB1-8B86-AEC3753C989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A81A08D4-FDC3-4686-8DCF-74F1FF0BDB1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3CA9A56F-F70A-47BE-BCCE-EAB8AE8FD6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31320A1E-D9F8-48F9-B583-4EF0F8EC1A0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2B4C2652-4802-4DBA-A82A-018291766CB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1076E1AA-6FC4-4ED7-8E8F-7A2321C6FA1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8CB99894-23BA-4305-99F9-79FCBABA8DB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788B5A64-28AB-46E6-B680-F347D894B5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7EAAF74E-4096-4E0E-A97B-624F86F02DF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297EAFB7-AD9E-45B9-B8CE-8ACB08FD07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27EAC1F0-A301-44DE-A596-73BFB26BDE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CA7CA08E-0FBE-4B10-9E2E-7D15AE8007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86CCF9C4-96CC-4BA2-A865-2A7C83F3946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9AF1330F-1FAC-4B35-B0B3-C5AF1C2EBFE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6A3A49AB-1432-4A0A-82D4-FB2A36C395C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92429D2D-AFCC-4C7C-8137-7C66605DEC3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6C3E1692-F117-499E-84B3-F486F07ADF2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4EAD1315-C8EF-4466-B26C-718647FA32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178D2E89-1061-4689-B059-D18096A75E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23AB4D9F-B1BD-40F6-8A6E-BC9CFD300FA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FB45A0D0-B036-4DDC-BCA8-70DC147078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B431D977-E971-4C51-9763-A045F5A7780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1421E31E-A1E8-4F01-8F88-D4B916971D8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4472D799-C473-4361-ADE1-0040C85C1A5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72CB4621-3C54-4559-9B6F-E26C3FB7520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FD23CEFC-4679-4C2D-BD48-5789CF14FF8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D24C457A-8D07-49B1-82BD-8D931E9955F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92327BBD-B3EA-4504-81BC-FF7C0529A1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6CBFC14-F253-41C7-808F-B1E2F52C506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B4826E32-33B3-475F-9C88-A4447DB97B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B370EE12-35FD-4D74-94B0-C3BBAB1122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DA7A0D5-FC1F-482A-A1BC-0FCD9C7DD66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B6FCB4C8-EBE5-41F1-AEA1-A40BC0C090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1B6EE439-2E89-4494-AFEE-1AB3D199E4A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A908C0F8-09E1-4219-A7F2-3D009C382A9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8E83B77E-0246-4906-97EC-A8B9EEBFD22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5591A2D1-4987-49C9-B13E-86B6BAFA31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758FDC2A-4B02-4C9E-939D-1484ADBFA23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3899C107-DB7B-447F-8308-472F8C867F5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637B92-23EF-4142-BDA9-EF35DD48F39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09202B82-BBF4-47B4-8545-4F20BD89041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BA12861D-5960-4DBB-B571-A3F8B33ED8F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C9B4E57C-668E-46A5-BBBF-40DEFC2515A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CEAC3A88-E416-4FF3-A3D1-FB65196BA38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DC92E5F6-1950-4BE4-94F6-4B529E5C15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B205AB3B-D84B-40B8-8229-FFCAADC258D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6EFA3024-9599-46D6-AAE4-4D077B5ACCC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91E80843-68CE-4EA0-81D6-1B25D56757A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F52DB26D-C98C-456F-B71B-7F0665BD2C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E46D2226-4794-4EE0-9F47-517A6CAEF53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9638BDFC-A0E3-47F6-9EF9-40EAA634FED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DDC532C3-FA88-4EE0-9D1E-F8589D34219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423CF566-5509-4050-A620-5A2A305DE5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761C2C1-45D9-4516-9B8E-EB7F2FF3AA2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C98C87C1-C206-4870-8B11-F6572F5973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AAE4BE01-08B8-4143-A1B8-2E4F5B0A038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166FF344-1A8B-44B2-ABD9-54E1319D6B7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9FAEBD87-2575-4462-B3EB-7237D5C0818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9835BE90-7698-49B0-9AAC-93DEC7C2F6A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7F8A05C-3981-4FB3-B076-83291AC31C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17DFA7C8-E0B6-44E4-ACC0-A2F729C5360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145B3F57-FA07-4559-A701-D56B9FE253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22E8991E-1EA0-4F82-8E39-5F08030669D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B6B45E34-193A-4605-B95D-01AD1D8B745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1725641F-C133-4E4C-A907-BF9E5AD674C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59175E15-F937-4FC8-80DC-E791E094C1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FF8C0B32-9D5E-4F43-B1A7-E97F874ABC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884EB52C-67CB-4009-A822-2A1FB9FD272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346658ED-7E31-4D58-8C0D-CE893DDD6B2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E8F1EABA-EAA2-43A2-8EEB-66B43E9466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92620162-AF7E-4D4F-9F00-00E1640A1D8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4C0E72FE-BBE5-47CE-83B2-E5DDC989513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8886E903-3EA8-4252-977F-E55C34DB4B7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79EA3836-8270-4C2A-8FEC-562CFF3E09C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69B0A2E2-208E-4D3F-BC44-CAC9EFD323A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5801F07-59AC-4FB9-9F7E-09C8601EF70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D6FDCBEF-FD07-4C63-9797-EB0B5F9218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7F2E63E6-1C4B-499C-A0B5-7D4307AE88A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AEC248D-5C1A-4534-9D4B-D1FF4ED3A1A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B04139FB-F0C7-4FA3-B8D5-56F9048E353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0D136608-9034-45D3-978F-D2DC2D2F98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EC8A9195-04AF-4431-B043-62D4D6C29C2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F13B13A9-E4A2-4D5B-BBF3-B5DB13FC9B2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206851A0-6797-4F67-AAE8-C9B62AD884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84AF2D56-0313-46A1-883B-8AFDBFDE6F6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42AE9520-8F08-4184-9F91-0621BA6B982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602E01D6-D33C-498F-BDE8-167C831697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FF1D6966-EB69-45C7-90EA-22544D462CD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12526027-4AA6-40E1-89E6-32556E08E8D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1F883E1-C12E-4F59-B4B0-1C0E7A3582B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578D275C-C7F0-42F8-850F-F372A0C498E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A5DF9D00-C85D-4678-A982-BAB64D90A3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8B959334-21E5-4E7B-964C-D44949435DD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CFBBDB50-F0F5-4FAB-BBD4-DD173A65ABD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90FFF35A-48DC-4643-AD7F-FBB9F0AEC16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AF47FD1F-3FF5-494B-A36E-340CDABE1C2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308DC131-4134-4ABC-804E-E7E0F724846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1E24B0D7-3A3E-4752-996F-B5CBF3451B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D153B116-2BBE-448C-BDE4-564ABF96C2D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EADDFBDC-42B7-4C45-875B-DFA22BBF5B4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416D66A3-C806-4173-95B7-86E3F351174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B0265296-8D22-4986-9DF5-2B499D6A1F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F87B5050-B4C8-4E0C-B266-B7E2734B13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E944D0AE-FF60-47B8-90AA-DD47BCB1036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9B5286C8-1F18-42FC-BA6B-2F331BBB526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BB36A960-3A10-40CF-AF62-E127883358B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189F2F92-6F2E-4052-90E3-BA8F04E9A2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77B66206-6B2F-4771-8E77-7737430F237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5DEC69C2-0BC9-41F4-AD94-DF239906CF4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4F44C750-5EAE-4E7E-BC6E-7DF8FD65CE3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3B4A859-B8C1-496E-96F8-480AB960EE9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BAAEAE10-2EE6-432C-B2A4-8834B611D17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CFA64D2B-83D1-4885-96AF-6723F843DF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4574B6C7-100E-4E1C-8CA2-88761E3734C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91E2D4AE-9481-4A35-A834-5BC0A60FDFB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B42DA498-C6C8-4888-88D2-E251A0E7CF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974A947-4377-445C-AF91-2B34DC5C8E9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106ABA00-AAE9-4D25-9D0D-2D7FAB46C96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4ACAF825-5D48-43CC-B95A-55D3E6B7015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D4D46472-0DC0-4BF6-A881-4540C404288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A52D7FA1-0893-492C-882B-FC3BDA03F9D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A292A81F-DD29-4EE5-A1D1-79368FC3415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F181DD0D-945B-4009-971F-586A446224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AEC4AE6F-F569-4F30-B716-A101D6A06AF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C8E1A494-2A7D-458E-9D6A-A41D1BFAB6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638AB4D5-EB1B-4811-B416-595D21888E8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1F38AD6B-B388-4FFB-99DA-8A047346614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F06307BB-2BA2-4BAC-B859-16279997080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F509FA44-C7F3-421D-B823-A991CF73E12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C1B2E66F-3080-41C6-A9DE-7A6F5319EB5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E796765A-08CA-4397-8C88-F3F17AA104D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BBB931A1-C721-461C-89BE-7766325865B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BD53B17B-7633-4023-86AB-582112AFFD9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62CA5D06-2B1E-412C-99C4-27A15C9DFE3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FE6C6AC4-7E45-432D-A313-52DD00F8150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DD256E4-CAAE-4147-94D4-89918F18D99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47F384A3-E71F-4167-ADDD-77F62EC452D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3537A859-3744-4029-9DFE-509674D03C9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96354F65-194B-483C-83BB-0B9E8291A52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90C7B0DD-2CF7-40A4-817D-25FEA25E58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2356DFD8-3904-4694-9ECC-580C9821CD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3646137B-0E61-4198-8172-0AC11A8C1F4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9938142E-A5B6-45BF-9531-94BFA32D4B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8414F236-7C1B-4996-802A-B0CAA1D2431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CAD9BD1D-EE93-4D57-BB2A-13C94E9AB8E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2D0C7D-DB69-4364-B795-A30723CACF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76541718-5023-446E-BB62-9AC7F532A94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9A14F802-9DEA-44B0-B40C-4CFF9CFF00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F70DC712-E7C2-4966-9E62-037B2040F38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2C6E8315-3169-4A1C-AD18-883EA80B1B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6000DD31-AC8D-487E-89B7-2BB0436F124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C1F434E0-5002-4EF2-975D-C859C237755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1B9EB4B8-2607-486D-A5CD-974DF3F3338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A223665F-9C86-4ABB-9697-EDE2E6C80B3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E2EDCFFD-4BB5-47BE-AA20-DC5222A73E1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693B0880-7AD4-4720-B344-598B1D26B13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330421D-C6FB-4B6E-AE34-97E4D583F2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8E8C4E7-1BBE-4B83-A916-DC59F0E366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B4783462-F18E-4233-8F9F-2F3BCF0ADE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53DEB5BF-F004-49D1-86EE-862B542FBA5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43BE4C1-5DD9-42A5-B753-3A103755AC1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8F0CD03E-C52F-44E7-A5B0-D97470F7B69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8C8D585-8BBE-4831-BFBD-0ADBCE9DA12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27792B12-6ADE-4AE3-A60C-BD0185C5348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4D311E3-2DBF-4403-902A-58BAB6BE14D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4111A7F-6091-44B8-9E0A-A2A183BEF6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F0DBD0F0-3532-41F7-B11D-12A474AF68E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A8014C05-2021-43F4-83C2-BD2C34DF71C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14FAF4DE-6F45-45A7-BD00-42B0FA62F1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1325E46B-9D52-4571-9445-15536E45021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C54B2A91-EFD3-4BA1-AF5F-C9DCD47D7D2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B0D5F1C8-A1F4-46BC-A9DC-3F38D1368DA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EF905D97-9D0F-415D-8CCB-7E847E830B9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F5BFCE61-FD5C-4925-B520-391F3CA9ADD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D3D2A834-EBA4-46E7-9148-0767B9D8A2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BB314D2B-1FEF-4376-83C9-511A639A475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ACC77075-17B1-492E-867D-88E48DF1C8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B075A356-ED4B-4292-98D0-46F2EF95CDA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468429A6-97B7-4863-A4F2-F1F362ADFF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85EDE529-9DF5-4B68-B474-577722437E4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AE80B4D1-B768-4A65-87D7-7F96E91493E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B6025378-7C4D-43CA-BEC2-5AE99AE675C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13E5D59F-EB2D-443F-9064-7E8FBC45312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92A6E3F0-0A87-40E1-A243-A9857699851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A897E2FD-A8A3-4D03-9437-D249DB8B162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FFCE0EE6-D686-4F01-91E2-DB54377B58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4DD41807-7155-40AE-B0A7-72A2FA57BC8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CE11D81B-91DA-4710-BDA7-22B1D82696E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A979D5BC-75E1-440C-8381-84FB297F2BB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45E57C65-99D9-4C1C-BCD0-93D68231889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1391E629-77FF-42A4-9D7F-D928324A3E6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2C39B2CB-0D97-4221-B82A-6463D10B5F9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33D30811-0EA4-4CEC-9133-26F4FA9FA6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162DB6BC-AD75-461B-88AA-2EF115E515B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569A2D24-57BB-400F-8944-1A814337BC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9DA969A-7706-4ADF-A4EA-B1CA101C43A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C994876F-4BFF-4B67-8AB4-F4733B2BF3F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229FE25E-3A3C-4295-8015-6B112D3D56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FB701A3-821A-485D-B9C8-CE514911BDE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490CD4CF-4ABF-41FE-B850-9DDE23BA19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1E7AB527-F3BA-45D8-BF80-01E62CEA386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26AB0BE7-C41D-4C37-8633-84C3605616E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E2A8CC40-EA2A-4072-BD77-99E15CD48F9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C05E9129-68BD-4F97-8917-F889585D36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3E5A1CC6-6FEA-4253-9A46-E52A9EB9D1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F3A3AC13-0C07-4C0C-8CBF-33D612C726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6D523C0-542E-40B2-A12B-E5A8F3872FE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CAB83DFF-B8A1-4EF2-AEFC-6B07CF842D1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E84E5826-FD65-4B7F-B2E7-D767A1B8D70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67E15D75-F5CA-40E5-8C4B-2287D8530D1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5363845D-6F6E-4047-8A6D-3BCE8139979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7BC958C3-EF00-467B-9C7D-FCE69CCE2D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E2F9DE10-6675-4D10-9427-0E0FFC4D840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3370566A-D702-4CF9-BB7E-74AE17C89C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86561A2-ED83-48DF-BEB8-7022EC1C2F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911532AC-B208-42A0-9118-893906B8C19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D5DCE27B-849F-4B91-844C-C2BE3449FE4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BF02EB97-0AAF-48D3-815A-F80398062E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4E980A02-5805-4BF7-BA08-F8BFE1A7DDD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D89FA1FF-9ED8-40E9-B02C-30F25B22928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E0B4FB46-570C-4731-B9FD-D28471E9FF5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7354E0EA-B32D-47DC-ACCE-2E4CBF691E6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C8CAA57-4652-4217-8C2F-53F6857F260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E51BCAAD-BA43-41D6-9833-67A209170A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915E3996-C58E-46B6-9A6D-601ED92EB89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58DA59E1-D745-4E90-824E-737BB445B87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1539A8D8-D1B2-4EB5-9748-E4FA8145B2C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10BD6474-166E-41DB-8CD3-52BDFF9E10C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A2775126-AE5B-4908-91EE-8FDD4937787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5B9597FB-2FA4-4B0B-AD4C-C029376AF50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EE91DA3C-B9D8-42D7-97DB-594D2BD677E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E9422454-4810-4568-8E63-3673FACF62C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1293E159-39AF-4B31-9867-019B8F6BA9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36D8FB21-BE99-4794-B666-E2905682814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EB7BAE46-C370-45D6-BA25-A3C53BE47C5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C1650F37-4071-41A0-BC89-B12AC346246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57DAC41E-CAA0-4B0E-927A-B41D5BF982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31475DA-7C26-4F23-BB8A-BFC66E7A719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F53DC876-F0C9-4087-9DCE-3E6C6468059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FE67A1A-FDB2-4362-AFF4-334C709A80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DFBF1718-DBD4-4E07-BF34-19025BC160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BD563BA0-B6CE-4D4D-991F-A7400E470A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5DF51900-991E-4866-B438-EE0DA3B8EFF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559625B5-D8FF-4271-962B-028C26577C5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6917B708-C7C3-4B40-A369-44C1DA7FCFD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5858202A-1206-4CCE-A36A-039557B19E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A09DD97B-1DC4-4F4E-80F0-08FA922F5B4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B87F97E4-224C-4B7C-A941-E4EA5B2810F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13EE4E4D-B35D-4A9E-A252-879CD14F8A6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84F65CF1-A4F5-45B2-B891-7433539D905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7B9D3EF2-2D9F-48D6-92A4-955B69E60DA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62AB6459-FE7B-47AF-8DEB-195C2B7C889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5551186-76D6-4D9E-ABAD-0240AF5D2E7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201017FA-50C1-4175-836C-3C9945BA6D9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1F494F6E-1C8A-4297-A6C9-71CB080544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4C63F9C6-C953-4836-B202-7BD0229442C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69609424-43BC-4AA3-868F-DEDB5C09720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BAB61663-A746-4951-AFB4-5F24F74D810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A2683748-83B5-414B-BCFC-5B93376F3C1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486E27A2-C7C4-4B20-AA9D-C35080A0A91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84F5C818-5945-46D6-8C64-E3DAD8B6862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D995B3C8-D166-4F6D-9DE1-3BD8FB3C894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6C1701DE-08C4-46D4-A5F1-F0E20979FA5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13C7276-2E98-4274-97FC-6192041B88B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2FFC9B90-6D9C-405C-A741-0818BD8A641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C54B9EAC-0A75-4E5B-8814-E1FABD95FED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DE51358C-26EF-43D1-9290-BF4280D657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EF8E4F64-F69E-414E-ACBE-42BA94F2D83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E3EE7662-7323-4F5C-8346-CDFF068FDBC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9B7ED416-C7F1-40DA-AED1-4AC51927540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2843AD7C-6B49-46E1-B79C-29BF426934E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933A144C-FADD-421B-B9F3-3FBB8061F9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38BECA49-DDBA-46C7-9043-88DE6229A4C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DF479682-0627-4735-A94D-855F42A4251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566625EF-562A-43DC-9727-0043BBE6B2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9A4C978-8C14-485A-B255-12D35FF1FBE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EB7565B3-6BC2-45D9-907B-6B4FD216836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DD46BB8A-5C4E-4887-8FD9-50E4F2BD52B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55872B66-25C0-4D28-B8B4-9116110100E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2F8CB76F-8710-48E1-AA5A-8F8054504D6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2DADEAA6-7785-4476-89C9-421789E39A7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6D88A000-0BB3-41E9-9262-4B2A9759237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78B822FA-D418-436C-8090-DDBB59CF97A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A75DA500-C8EE-4216-940D-01929C5734B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B9AEB4E4-5625-47FE-B208-6FC1C616070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3DF6AD6-999C-4AED-908C-3E7BB159AED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E7A4991A-720A-4438-AA2D-BDE9656E367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F6C220F2-BA30-426E-8A2D-CA68E8EBDF9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4CB60061-F695-49E5-AE86-5D3DF685957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5FC00CD1-0410-46AA-9FB8-F59EAF19273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662DBA5E-7C44-4D65-8B28-7116CEC4262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894C273-9555-4AFE-8FB3-5AFA7C53306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FE9D2519-3A11-4688-9691-131A22BFE5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F39893DF-3608-43D2-A66C-CDB8C97238A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79244CC-6E6B-407C-AB0F-9F917185C67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58F2E64D-97C6-4600-89B0-B747F1F9637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4151CE6E-27E0-4711-AB44-BCFC3583BCA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3BA524-1966-422F-B3BC-20D1D3BE869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2BDBB78E-512D-49B6-A190-BE935A9966E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4BD22137-C8BA-4404-9B03-0F34E19680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296949F4-9381-460F-80B7-669CEE0EE23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D1254E6A-13C1-45FE-9897-DA33DEBDFB5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41443B2D-95F4-40EF-AB40-4C580C3B9F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759743BD-8FB9-4133-AE40-52E146AA2D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E539B3E4-82AE-463F-A75E-F446E28D25C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107CED2E-2083-4D18-AF9D-9A34545FE44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D7F7B50E-153A-4638-9E1C-ACA2456E3EC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E12158A8-494F-4632-AE06-A48ECEED4A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0F41F60D-A8DF-4F76-92FD-F1024DF564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B32AEA6B-8F3E-43C1-89DE-D9BBF9127EA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14A8FCC1-F7C5-49D4-B512-7FF10F5C1F5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E74C5836-EFC4-4CF9-BA27-3AA5A2604FC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CA1557EB-9C76-4736-8299-2939B570213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B9161093-4F25-4E88-9522-692A35CC822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B8497E27-E4BC-44EF-AEF0-D65BF603F1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11EB8162-A29B-44EE-9982-79E0FF0DA48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AB4C5235-B09B-4CBE-920A-10A49BA423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A6DAC522-7153-4CF7-B019-29459BBCA97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C4FFFC0A-B6A9-4C9C-858A-011917F0CF6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90CEC3D-666F-46DC-84E7-28DCBAC5D4B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878FAFE8-ECFA-4E4D-AFE5-64104580F3E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266626CD-0208-44EF-8156-6AEF43D516F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7A1362E3-413B-405F-A04E-CD40564F21B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5082865-BA03-44AA-A4BF-A1BD285D39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C6BF4CE9-07A5-42A0-A485-74EADA0F7FB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CC6C475A-9440-4E27-9499-454D1DE124E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2892A65-2B07-4736-9057-59484EEB727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381617DB-3EC2-45A8-95D5-0EE654A0B73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4DCD2026-A04E-4BC4-8095-DCA494C19D5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70B2710-59B5-4737-8AC4-A0A1C351127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8F6E8B96-6AFB-4C60-9F9B-49C731299FD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CF2A1788-327E-4FA5-AA56-DA1FB15642E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50710C2C-EB5F-4132-9FC2-AB939329D4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B87E6235-CE1F-44DF-ABCA-4A018211679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B8BEEE60-5157-4F8A-A472-ED0EA23A7AB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EA7C963C-860A-4018-BDC7-C1988110220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83C4CDD5-9EB6-4205-93F5-8A995BA1F6C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8B22A602-5CD4-44E1-9B78-A7FE200443B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A7D8591C-3617-43EC-9CD0-87FF279C08B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F309C61E-F25D-402F-8A3B-A33FDF59B31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F7E73BD9-33B3-49FC-99CD-10EDC6F9456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72151489-53AA-47A5-8081-C461A7C20CD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5DA3BCF6-7DDE-418A-8A1B-9B723130DFF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BBA21FC4-2F75-4B1C-A92F-32F99D857B3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1635FACD-E3F4-480B-9BC9-607033391E9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3C5E72A6-7397-4FF1-A2D9-BC16E4954C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1410AD27-F4C6-4FA5-AAF5-270B43964D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10838B4-F42C-499F-8994-046D46E09F3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6A60CA93-A2DE-496C-9FCE-A63E130052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1D0FDE27-CA3B-4683-90F0-0C96B6AD2A7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F28127AA-4F0C-42B8-941D-F6CCB3180E5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5E1D158-69C7-44AC-97F5-37D39753B8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DE9EE051-FA1D-4E3E-9FF6-FC9CEA79814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713B5E7E-0C39-44B5-8E67-B7C73BB8369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7CEEF2F1-3D40-4385-8671-6149B4A52B5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946F89F5-5BD9-42BF-BCD6-C1425196F6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F8EF067F-1EDD-47E1-884E-2C80F2357D3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8BB151E5-E24E-4803-B37A-77456F885B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9606353A-7AE6-43AC-8C80-C2167A5FCCB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8CD6147B-CBB2-47F2-8BE0-46A75161B7D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85E15BD-9997-43A3-8220-6FEACBB844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1E265576-E1EC-4376-BA67-EAC7B4415D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E554E432-A137-497F-A831-8D775E3D5BC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7D26623-505D-48DD-A7C1-691172E1038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C0C428B8-F658-454A-B42C-44356316F6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8CFB5B47-BD15-4E6F-A5A0-97D5B3E6702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6844B3A7-CFA0-424C-B22A-444DA765ED7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40916D45-EF62-499C-8586-E5731C08F08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3FDCD4C7-1DFE-42EE-9083-138A752DB96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7EE5CC17-5C63-4A6C-A55B-FD8A557B92F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81A25F75-89AE-4215-9A7C-5A9335A2AB1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84517CD1-B695-43E5-89B7-D776121988F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8714D380-0457-421E-9E3E-008B4AB7F7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436ED7B2-4519-4567-A8D4-9D11113A975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9F1CA399-E2A8-47D4-BEF0-1B8B131D381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51DE6DF7-A59E-453B-A73A-1368949D5C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744A0A8F-7D05-44B7-AC64-DEF917DFE95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7893A4E-3522-4019-96EE-A6724B3F624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6FAF27D8-3D6B-4CE2-BD0E-2C5D59F5FC8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4F081540-A8EC-4598-80A1-D3ADECA2A5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744BE4F2-6719-4C43-AD9A-F4E6E862DE6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F0236D07-F132-4CB5-A5B9-F95588345DB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CBF856DD-E379-4F5C-9090-556308F8FA5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58A40948-6685-4346-B1C1-87E60110943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2478057D-9202-45BE-B905-7DA2F71058E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C52680C6-5F05-4AF3-A630-0F59005A0BB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ED8DD7A2-0A75-4095-BF19-64E1AD3C5A0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EF1DCB84-A030-4CEA-8CCE-57FDEC4C068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925E730-3383-4242-8394-4582F6F7895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7CAA253E-3D86-4174-A387-96C8D5E5F94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25B9CB-D954-4A22-AB53-BDE838225FA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CC104BDA-67BF-40A6-885E-DDCC21E94F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FC4FC164-191A-490C-B6F5-B950265BCA5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A5B0C872-B365-44B4-AA1A-E2B08DD2937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EFA15539-1DE5-4099-9419-254D3574800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8BADC2E4-2B42-40D2-BB7E-2B1EA665894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4FA69586-3232-422E-A09C-F1608E47027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F9BC8796-2A72-434F-80A9-C4899063E18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88C7C7FE-EFB5-4A8A-9C33-E170A53F7A0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62330908-7BA3-4CF5-AF35-5D193404335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BCBAF92D-A7F1-4566-BB2F-99F155C69C7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2AF1DBE1-FBD2-4D48-93AA-7529105261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FDBD6E39-D337-4A58-B597-DEECE811C2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B921372-72EA-48C6-9112-FA7B6E2E183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7FC4167D-896F-4631-9F3A-C4A9C3F5C95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BFE8F6D3-8338-4E29-AE59-B14B9CB09B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F4536558-6077-4D82-B142-B469FBE8902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353EC0F4-FCAB-49FF-B95E-B73BDE4DC7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70658258-E006-4144-9F30-77242B33D35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A3D8BFFA-67C5-4557-9C29-07F9DA66042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2A46649D-2FA5-4843-A622-488AC9A87B1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966414CC-1E5C-4C4B-B942-EEDF8DE71CF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3E82222C-A7A7-4A30-87EE-D385B3DAE5F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C76AA7F7-3B52-4666-B14B-FB8BF612AD6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EC561C5D-8AB5-4724-A685-13236A008E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56451374-4C9A-4C4B-B8AB-4D2B62765CC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72D696E7-42F0-47E9-8A4D-26810195CD8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AE7281F8-C3AD-46C6-89A9-D9797586CF2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CA854084-8441-43E4-ABFA-91C80C0F45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A90F5315-96BE-4DAD-999D-D6249D3F70D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6200957B-D72E-493B-81E2-DD85BECF570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88AA887B-3730-4DFC-A449-E00E238A1A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03D0B21F-7010-4C94-B2A8-93837E614EC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4EA42533-F375-4600-AA3D-CD4D5F34D9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1F35A1B-EDA4-423E-B4A8-A4F4CCE981F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91736328-F672-4E7A-8065-F5BA5C4571E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CAEF5A52-3729-4814-B386-A0A1F254A65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F7C45A73-F58E-40D5-80A3-EF571BE175D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A986549D-D00A-4C7B-9F4A-2E956E1B26B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8737842C-CC6B-4F41-B4AD-21D4AB3E10B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13AE7023-C09C-4CA6-ABAA-C3742E6100E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290C1E8-3041-44EA-9042-26B41BE3F6A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31EA8764-508D-4FF2-AD22-7D9C84081DC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1995C0C8-EDF0-4DFE-A840-66A50FB32D5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EBA341CB-5253-421A-9C23-95F10C92DD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97D67797-625C-4DB2-BF89-F68E71D99F6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72508300-F95E-481E-A23D-0F782D2F421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3195CA1D-A00A-4CA0-85D7-FA1F46D871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6600A0C2-7431-4941-9344-8D13CC14C3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13B5EE7F-CF5A-49E3-8093-C5C9A138CF1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7AA2B2D5-9B49-4DB1-8271-E53D3AB1641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74C07F1F-2D0E-4AF0-9278-0C0228D2616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F79F832B-856E-401F-A663-A379DA95FED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444A0FFD-F2AF-48BA-8165-DFF2BDD88D2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8FFB8CD9-AD29-4772-88D6-383FB1DE5D8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E36D1F4F-562C-4495-80AF-0ABE2B5C76C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916FD8A1-3759-45BF-B7CE-4C23C0B35AA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60A1B8DB-38B5-4E72-95BB-FE6F3317A38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7B148ABB-0E2C-4371-A3A7-22DCF59C44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C6BCD21C-FBD5-4D2B-8C65-805EB3B4FD5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41CB5E4F-4BED-4E81-935B-FB147B95B3F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B0429551-29F7-4692-9812-C519E9FEBAD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C4AF22CF-A30B-4CB0-8511-BB96710B10F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87DB5BF0-D361-436C-8372-AC4F35E7EBE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126350DB-9F57-4452-A2FF-293028681C8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11310C7F-F8A6-468B-9C94-58EC0D3D35C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84519EA2-83E4-4A25-B55A-C2D836CD390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90F8BC7F-9037-46FE-878F-02985E41CF9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624E82B0-3E29-4348-8207-E14F7E07996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24D3783D-BC0D-4215-8855-564E4E5B979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84BF4460-930D-4D98-98AB-8830A1B5CF8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16987F9-F3F1-4B2B-9F7B-75BFC883C15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940DFA4C-36E3-4E26-AAE1-A0EA7BBB119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25D139B6-7DD7-4A94-9D02-D49D4C91D16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50846774-01E9-4829-B430-77EB25B18A1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946FEE32-2AD5-491B-87B7-AE8AE8BBF8A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74B8B907-163B-4B46-BD9D-EAA3DAA4F61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AB40F609-1AB7-4979-8C2C-DA30344E816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EC83E8A-6EFA-46F1-926C-520ACA41EFC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DC92650D-3E65-4510-884F-BC59D738726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7E85A0C2-BF48-469C-B6C2-1AD02FCD783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68D0BBB8-AADF-47DA-998A-2B3AF585E06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D56A0ED7-3E8A-4F50-944E-298F1535AA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28732FAF-1294-4F48-9512-97DFE4940E5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33C876F4-01F7-4FC6-AC20-EA58328D714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3A97C3F4-ED0C-43B8-B0F3-C8B2E01AD59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6572D3DD-14DB-4C2F-BF46-7638848E9D2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69569861-95B3-4305-83E7-198F8FD44FC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F8BAAA15-8EF8-43D0-BC82-8443B1970E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1388BD73-C42A-471D-9219-4561EFD33A4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3A23BBBE-1FFB-467B-B1F9-2BDFDE5C6BD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1EA89B7B-31B6-4320-BA38-07E41158AEE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A6B8362-7636-4E40-BF7B-34B050CCD5B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B1E8AD11-45F3-4176-AC2F-36F4DE9BEB9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E17863F-5B6F-4E51-BD41-0F3D7E56CA9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7D5F99DE-A085-4DB9-9AD5-48561BFB425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4DE1E47F-E3F2-4C60-A39A-5524C08043C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40CFFA43-AEC5-4A9E-999B-F1278D76D62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363557C6-73FF-4654-AC2F-2F37C195E55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A86CBC15-697A-4CA1-AB07-2C3C9D8AD0B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52DC7D80-7DA4-446D-BC83-37DDA42D183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D88C88EC-0E10-4C6A-877A-8F7E385B485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AC002770-E990-4C34-8B8C-A6555816C9F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D0EFEEB2-3CCC-468B-98DB-355BBD4C9ED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F45C5296-E645-42F6-B81C-538D1B3C7B3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2A547E19-8CB3-4CCF-A1CB-11835633523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FA94F6A-48E4-4282-BE61-B6B8AA2B389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E4613498-1F7D-4485-B944-71074CF418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676A6DB7-83F6-4CBD-AE7E-2854BBE8CFE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B1A3643E-D3E0-4398-BD08-E28BD2D2142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3D93889-68A1-4D82-BCC0-A2A69F1ACE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33E31A7B-0A78-4B33-8D79-791D26D2E3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EDF448F-2EA0-48EE-9299-F8057B9A45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5746768A-1C4E-4EE5-A9C5-135AA66E682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47FA6906-22E8-42C2-B5BD-869D58E1770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50315DFF-1B11-4673-8B63-E0DDB2C7483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FF9FAB3-C13C-4873-B68C-E847AA90D5D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232F3222-E8FD-4A0F-824F-DFF68ECC06F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8542A746-0006-4790-A6D2-4AA5ADA5A43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A071CE60-EC6B-4BBB-BB2A-28A1E6F76A7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2F2162E6-59E1-4C58-B383-4B934D52DB7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804FA346-17B4-4011-8806-874184D9E7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A509BDF2-A482-4952-9B16-C186977DC0C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A67FC33D-F5C6-4BA7-B491-19913546B2E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3E12B936-CA08-4657-B31E-C6A77BEEBEB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8B49910F-E592-4C6C-ABD2-47E000C0F2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61370649-F83C-4228-867A-ED405610EED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5A6C0F65-59F9-4AC0-BBC8-F4E97046AC2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B120462-8899-4C8D-88E7-B0C868CF5B7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1D9281E0-EFE9-4FD4-AB29-46AEC008780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8945DF62-D966-4525-9150-181C4A869C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916B370E-14AF-40FF-B6D7-F636A778FDA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4F31A767-5FD6-441E-8854-97EC0B40915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2222A24-E64B-4BC4-9ADF-463EAC58B5D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E2077F0-46F7-48F1-9A8D-F818B93BD88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4590F051-9ED0-44F5-9364-E897550EDCF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9DC6D531-020D-405D-859E-9AF60FB079E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4B7CA4E3-A489-4C74-8488-80EF04151DF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F49C0057-8A63-400E-AF16-AD1B108D1B3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EAB852BF-56E5-4784-968B-88D2CC22EF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C1D6B47F-DDFE-4FB2-AA75-9AE9AFF2294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7208A0D5-90D7-4802-9E4D-C6F966EE035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906F2C2C-0420-47DC-9587-E820EDB8428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24430337-0D15-4BB3-8034-B7CB8960EA2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44B9D637-0B20-4A95-8161-4D7DB7D87B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AC7CCE0C-26AD-4FE2-87D4-DEA53CAC704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C7B184F3-8D6E-4E8A-BE12-65AFE35A4DD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663393-ED38-4E83-8872-D47100F10D8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8C9F598F-A326-4384-AC5C-8931B76373F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C7A9BD9D-861E-428D-B615-16EF52EE6FAD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ACCE135C-F76D-4519-A6B0-C608BEC56A6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75730E5-F587-4FE2-986F-151F007A8B2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A8898F3-8DC9-4AC1-81E7-FB4C31153B6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4E784E5A-94CE-405D-A3AB-33651638C0D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17814943-4880-4710-AC9D-CE8DCB08FDB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2AE6A30E-C11E-42B1-B840-20DBDEE8436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4C7EAED0-38C4-41FB-9B10-E17114D62429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DEB68402-3F37-4C1D-9DAA-E04101EE5B8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CE0565DA-0B0F-4AB5-A76B-A54AB81FEB9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FA73F892-06DB-4D9E-AC24-09DE6BC6914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1AB11E31-8863-44FA-ADF2-8DB79838B47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B005BAE-F021-4ED2-A49F-74A6C46A470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B1FA50E2-6748-4477-AA3D-D2E2259468C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C75F8DB0-4021-4E9D-8B83-A2CC9F10425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65DFB430-E26E-43CE-9969-557AC28A9C8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01B6E2E-36BF-4F97-840E-06A3B703970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7B53D388-D7FE-40B6-B08D-EFBED931FE4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8A5DC6A4-F39A-497A-B0D1-341E2F9DE95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FD4B1FCA-C692-4DE4-A3DE-B06029009C7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B3790DC5-C01F-40FA-A94F-E9A16FBBCB1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D7296E25-32D2-4DE6-A163-9E211D4397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824A12E2-7AFC-48E6-A892-E0FB0B369A4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5B848DD1-87F8-4F88-B421-37F1E7DAAFA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AFEDD790-9789-4B66-8270-09C26EF3E1C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BF43A81-4B7D-4C55-8564-8AA4E0DE6D2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ED741BA0-D6D6-499C-A3CB-8FA55FF8D0BF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F27DB486-79B6-41C8-A194-5A54ED8054B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44290D67-C610-49AD-87CC-CFA5A873F9F0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4D6AD71E-F821-4656-9FB5-AD8913EDCA3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EA5DEA0B-C1F4-43DC-9C75-830A7AA2EAFC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EC140FA7-14C7-44FF-AB35-D5B4359C9B0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3E79CD1D-42EE-45E3-AD79-BF535FDC45B3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431FE34F-FD7F-4535-96D9-896889B955F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89A79E34-A3A5-44CF-9AD1-EEB80B77E16B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1333B52D-EDFB-4721-8B60-03C143DBBCB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87A17CDF-AE8A-427D-8916-8E370DE5178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FDF560A1-C10F-49BD-92BD-CDA1216EE7B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FE96238E-A7C4-4F7F-BB74-A360F15C8EE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76B05DE0-3C8C-4452-A5AC-D10FE4BB84B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E48F5900-61BC-4776-A8B9-E868201533E5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3F5FE6BB-2936-4272-8554-5A3FB3B4A5BE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B6166EC5-B041-48DE-8C3A-61BF1ECA79A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18248212-217D-47F6-BEB2-FFDD0566CFB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B55D6819-02A1-4F0E-B707-731A278F1FDA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CEE2AB24-FA96-42A0-ADC8-17FB82E5A4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CA6411EE-B8BF-424E-943E-88875FDFD116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FDD55EAD-FB2A-4457-AE79-7DB0837EA7A1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105079B-84EA-4B1D-8FA1-8E6D7FC16E84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FDD19897-EB67-4882-8526-88F6B0EBE0A2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E70E029B-2608-4269-9864-B8F010B9CAE7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0</xdr:row>
      <xdr:rowOff>0</xdr:rowOff>
    </xdr:from>
    <xdr:ext cx="872618" cy="63246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8712F630-1F6D-43CF-BD80-99C9B69145A8}"/>
            </a:ext>
          </a:extLst>
        </xdr:cNvPr>
        <xdr:cNvSpPr txBox="1">
          <a:spLocks noChangeArrowheads="1"/>
        </xdr:cNvSpPr>
      </xdr:nvSpPr>
      <xdr:spPr bwMode="auto">
        <a:xfrm>
          <a:off x="6715125" y="0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E8A57B1C-8351-477F-975E-FC1429912B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D13D4035-C497-4084-8818-0C822B590C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A90FC9EB-735A-4918-83DA-B9FBBDFA30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8E1007A-764D-4AF5-A946-3F1EF418D0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92396B0B-1D08-4C7E-B19A-775186A9C5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422CED0B-49A0-4F61-A170-1F12B64A82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33434C02-4F5F-4850-8E75-E3426BD7EB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80DFC515-C26E-413E-A387-58BF5FD336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26853E9-3E09-4482-BCA3-383AD06AD2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A8D5E2EF-5D2B-499F-B388-D258FC5252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E7EC8260-268A-4934-AF8C-5E57053427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4F42DAC4-885B-4807-A250-B88A553CC8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50AFAD62-2C26-4737-8E6F-31E822C76D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BFB30608-AE42-49DC-A8DE-429800966B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9C376F32-A455-471D-9715-3270034367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9C89A29-C45F-49A6-B084-BC4EA684C2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3EA726D-F65E-4337-8C60-06512C3206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757E08E2-9CDC-4071-86B0-43CC911939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A624B7C7-C952-4AF8-A00E-34A7D19D70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9CF8DEC0-46C3-46F6-B80E-24ADF54DAC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F391C2E5-6FFC-4063-9CBF-C45D37E6D4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C4FF8182-F582-42B0-B386-B68E515BB6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94043BC8-84BB-427B-9FA3-33BE2C99C9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A890C2F5-ADB9-478D-981A-7AF43A3B30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13E6067B-1B36-4985-B600-DD5D7A9A37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BE189B90-B71E-4334-BAA7-BA8712E8E8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D928798-0AFA-4687-953B-51E6889D4B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6B28E6F3-0589-47F8-AD8A-E31C793BA9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F1A60200-2C57-4777-A50B-A7719DFED7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FA70E828-19A2-4038-8B3D-C8F5C51C37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FABDD28A-EDEA-4010-BAEA-A393D2CD86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DB46BBF1-4B88-49BB-B6B0-CAC786925E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35C87CEC-7966-4FB0-B7DA-0EC6EAC286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3DC2F2E9-1A0D-4C1F-86D5-D3B7E1AF6A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12C325E1-7254-4768-841C-727F5991E6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1588280C-30B8-4EAC-9B29-EED4BA1EA5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5AD54B45-F4A7-44F3-B34E-218E613D8C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B3D4652A-BE7E-4D4C-90FB-6091BDE8E9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1315DDBD-400C-4478-B03A-C40FDECE1B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12ED7A91-9D61-4F01-B51D-8665BDBCC9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D224C99C-7855-403E-848B-E5D2DFF090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9B69B8E4-30D2-4B93-956D-8EAD8FE68A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1A668153-5FE3-4B8D-A856-21E857598D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165F3AD3-9770-4E4F-9420-C250554740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34BE6CEF-F308-4049-AB24-6B7C5673D6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64664320-F87A-4496-A081-E88A5DA90E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81BB265A-F3DA-4212-A1C5-FCD04B6F69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D0F95F31-BDA4-4D06-94B6-1A27BCBF63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2171" name="Text Box 2">
          <a:extLst>
            <a:ext uri="{FF2B5EF4-FFF2-40B4-BE49-F238E27FC236}">
              <a16:creationId xmlns:a16="http://schemas.microsoft.com/office/drawing/2014/main" id="{CCE25939-95EF-42A4-B654-75294C7D04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2172" name="Text Box 2">
          <a:extLst>
            <a:ext uri="{FF2B5EF4-FFF2-40B4-BE49-F238E27FC236}">
              <a16:creationId xmlns:a16="http://schemas.microsoft.com/office/drawing/2014/main" id="{E0EA7313-7E27-400D-B257-D74F8E7B0CA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2173" name="Text Box 2">
          <a:extLst>
            <a:ext uri="{FF2B5EF4-FFF2-40B4-BE49-F238E27FC236}">
              <a16:creationId xmlns:a16="http://schemas.microsoft.com/office/drawing/2014/main" id="{A0E255DE-9F22-452F-8E81-B69F990500A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2174" name="Text Box 2">
          <a:extLst>
            <a:ext uri="{FF2B5EF4-FFF2-40B4-BE49-F238E27FC236}">
              <a16:creationId xmlns:a16="http://schemas.microsoft.com/office/drawing/2014/main" id="{C98F8996-AB2E-47CD-9A61-0C71FCAE4D4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2175" name="Text Box 2">
          <a:extLst>
            <a:ext uri="{FF2B5EF4-FFF2-40B4-BE49-F238E27FC236}">
              <a16:creationId xmlns:a16="http://schemas.microsoft.com/office/drawing/2014/main" id="{BB95013F-718B-42CA-8400-C53B0244CE5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2176" name="Text Box 2">
          <a:extLst>
            <a:ext uri="{FF2B5EF4-FFF2-40B4-BE49-F238E27FC236}">
              <a16:creationId xmlns:a16="http://schemas.microsoft.com/office/drawing/2014/main" id="{074F2FBF-20BF-4DA5-939D-7AE33B59D9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103654</xdr:colOff>
      <xdr:row>47</xdr:row>
      <xdr:rowOff>15240</xdr:rowOff>
    </xdr:to>
    <xdr:pic>
      <xdr:nvPicPr>
        <xdr:cNvPr id="2177" name="Text Box 2">
          <a:extLst>
            <a:ext uri="{FF2B5EF4-FFF2-40B4-BE49-F238E27FC236}">
              <a16:creationId xmlns:a16="http://schemas.microsoft.com/office/drawing/2014/main" id="{B36B6044-E990-411C-82F9-BAC0259225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41829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2CD3FC9F-5AF3-4EC5-AD56-3AD31D6147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FE8960E0-4B42-4FC3-8156-38CBE7FE9E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58FDDF53-D919-4892-BA77-6C12F52889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38FC7EDA-2761-45B9-A065-181E7342E3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5B3C2AC9-7C20-47BE-9DA9-1D45A52FAA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37A4A368-F8A0-401C-A42B-475669629C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62BC5B01-B46A-4D9D-86DA-2121EB6EFF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CC16884A-29E6-4B3C-A141-EC5B0779B7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955B7B69-1AB1-4BE9-9BB1-83A333CC8F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6D9F05CE-99B0-426A-9E8A-F3529D8E4D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1B60D203-C10E-43DA-83DE-00E89A7A5D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2F3CA72-B2B8-4A34-850B-FF7FD61AA9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9BD90B49-7C67-4253-AC63-ECF034A667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F450AB46-D7C4-4F2F-89D1-36E43572D7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2F991DA2-2E69-457D-B1DF-B13EDD0F3B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8A5CB381-6BB0-4D14-A38D-4913E50A01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EF0B5C87-C067-4C0B-B8E8-AE48AF63D0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4585ED35-DBDC-44AA-95FA-1B80692601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D2E2AE11-D96F-4BCB-8A71-43C1DF697E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B30B4BCC-1CDD-44F7-9A56-8F8EE9E0CC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25A3B796-8449-41AF-B47D-69CD449F3E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675437DA-1587-44A1-A161-D18E8107B2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3EBB61EE-3954-4A12-AE97-135B8D95C0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F895A516-120E-4F0C-9457-A393E0CAB8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318D29F-A0C8-40CB-8894-A50068E989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F357EDB-7CC6-4CA2-97E9-4CB219EAD1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26C3C1C8-0036-470F-98C6-C768B1AAAE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7DCE2376-5C1D-4080-A36B-239BAEEC31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4EFDFEB-7924-494F-ACA4-781E56F174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A229FEDC-9040-400D-9C2C-94F9C47E77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DE516937-B261-407A-999C-061B2657D2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7C89BAB8-865E-4E5B-9B36-BFD0C4D74F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A5B09660-BFF0-4A89-875F-2D9DFC5142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76C4A35A-38E0-4381-8FE3-8F22A461DD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3ACB733C-B8F6-4068-A853-B896818B6F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A42F4DC-C4A7-4075-BC4F-8E6C297987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97DE359D-B418-4E06-AA35-CF04350942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8B06C0E2-0B2A-4F19-8808-A4A0DD446D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5F3C43B1-48BD-4E5E-97F7-B0455C9685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6F20A65A-5A06-4222-B4C9-E4D7C64D1E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29EA5227-9EA9-49B4-AA5C-39DF201A37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48925DB4-562E-49C0-AAFF-88DDEE37B0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EC8D91F2-D8B5-4CC9-B7E0-4977DB7AF6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C3342004-E464-4A28-AEFD-9C9E6BF1AC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FCFA3A0C-7FFD-4090-8955-7399CEA27B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17D5E8D-EADE-44EE-BEAF-5900D18385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B8CEA529-6A00-42E9-A28E-2516952A86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31B0AEC4-013A-449D-BD26-1099815BF4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90B290C2-DFC6-4D7F-9127-D7FC099DF1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5B607F5F-A2AB-4FF8-87EA-8109A50436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A038CA9A-47F9-4B4E-9BE2-3D4AF6000E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CA007CA7-AC45-4B1C-BE15-142521F14F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45E614A5-D4CE-4658-BE02-C9267077DC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EC9B88EC-046F-4327-A1D5-E5B19B75C1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3358E7D7-FCA0-44FA-A4B1-E2CD4D45A4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EA3FC02A-76A7-468E-B729-BD21C992B6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683F7563-7102-4370-9C39-6B4441825B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2C5259BC-2B83-41A9-BA2F-0DDBAB56CF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94C02811-D82B-4477-8934-C346516B12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6B5E897A-9449-452A-A4D3-122B02A670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02CE010-638B-495E-9EF0-262447C5AF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9111DC3B-6772-439D-938D-80D1CBA070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B6A87F15-F85F-4DF1-A0ED-11D966C107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CDF19F7B-BF5E-451C-A7D3-25D05A1025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82AD2531-1680-4B92-A96F-39967ED515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321264EB-D903-4AB2-B86A-5043E5BFDE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0ABDEE76-6AA6-4029-80E7-B6B40809AD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614803F0-393F-47BF-9B3C-93F5A9C889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491A1F98-D196-4D8F-A78F-DFB73C8138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6B4C0B3-292C-4175-882F-3522085C0B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A06574E2-09ED-4876-8F98-D9CABBDCCF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ECC9C9C4-5B2A-4DC1-AAD3-49A65DD50B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A642BD5-4C13-4808-93B5-2F435E91F7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8C6C5B40-5C39-43C2-BB47-879BFACC58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EF68E72C-3076-413F-9E2A-3299B8FC7A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13508B1B-EB71-434F-BB86-BE13ED6330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DAA3F112-639E-4585-A326-84C940D9B4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0CAADB57-E4F0-4DDB-BD9D-EF874CD769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4A9EB972-DB28-4B80-AF93-8EAB9E9E28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E080D634-B694-4C22-8D3D-14CA47EAC3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6BFF0188-E97D-4BFC-9874-47DB79398F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BD0A7644-C24C-4D4F-8EC7-41CA1DD67A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9BEBF74F-30FB-4FD5-B692-270A8558BB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BAE9ABDF-7D48-4783-B444-16AB3B4754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96384809-B394-48B8-807A-711FF66C55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F8EEE319-D346-4107-A664-0F0692CA2C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7BD23F06-FD44-42AC-A09A-A1E2554E3C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D08D2DFF-B03A-4567-8A81-1345596A91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2BA4892-F165-435C-A7E9-40788E83C9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7FC98D0D-B74B-483D-ADA7-B9897CF38D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679E08A4-0821-4C83-A5CD-F6E54BDA72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79075A02-FFB6-45DE-9B88-700A11192A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94FE70AC-BC72-4DE7-8AB7-F51C6A9805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7812050D-EFAD-4221-967A-54EB6C07C0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64EA39C2-B703-4F91-9FA5-C77BE8E2E5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451D799B-BF06-486C-B34F-818A00D69A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21863EB1-44CD-4687-9B7C-C2575E6445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4EE07290-4AF7-4E66-8F0D-8D753CAAFF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D8E905E-DA80-41D0-B560-E3D5B74E02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1DEFDE4-72C7-4E1D-B772-7D10C89177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5EDEE848-06F6-4719-86AF-D02D670005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A39C2A1F-0D27-420B-B81F-DD00A50CEF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C20CD5EC-DE68-4EEE-AF58-C40A7C57F5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2CB66025-96CB-482B-97C5-30EDD4FF80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AB0E2ADA-587D-47C8-969A-155693E05F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3951DBFD-2F30-43F8-BAFF-D3B3973CF5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E84F5737-E0D6-407E-9603-5B38D74F6F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75712AF2-0684-40E6-8872-BDF0486FF3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D04D6A4B-A0DC-4338-9E69-4D098A1DD8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22A1DB06-8BA0-4728-BEA2-7FCFC32643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A1FA82B9-2F59-447F-88A0-7632959E2E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7854FFA-A8BD-47BB-8B0C-96A57BDA91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77C77301-1DB7-4EF6-BCE7-0033D8610F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51BDC0FB-BB63-4E7D-B0BF-EC6D3E7E19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E3120007-F2D2-42FD-9FC5-B35961146F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E74716D8-B9E2-4F82-B7C4-50A2CD1424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9A21994D-F5A3-4018-B418-2D2CDBDF35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76ED6067-1A9F-4D0D-AEA1-6AE1A4A2D7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8BC8A30A-6591-405B-B758-FB6F5EBDB8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B004ED20-77F5-4E19-9C51-6F242BF91F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701ED898-CA61-474F-BC32-46AF38C400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6344802E-0750-46A6-BDAD-AD463F7121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A619041E-E200-4FA1-8B9E-03248ECEAD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A709BC46-2366-4C36-933E-55712F050D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B3F15783-4B86-4442-8072-DF0F5BE712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184D1A3A-8598-4D9C-83D7-7A5E114AA3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EAF0C616-3B5A-42F8-92B9-0EF5607CCE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4F4CD167-D817-451B-A372-9576AE67CC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D89037D8-9079-44B7-A3B1-4B4977FAD4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4E3748F9-5524-4A18-BCCF-F6D98984CD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04BE7107-73ED-4B29-B56F-8A1D559372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E154E187-3B28-418C-8F2F-EF7A503AE5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B3260A4-D5C2-4CE8-9BA5-CA078B32C2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EBBAF6BE-6F0B-4B6C-AC93-74DE5D8364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9FAFDD76-070A-4024-8EEE-32EA70411E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E8A43D48-8FA4-4ED8-B692-05C477D053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BEEFA7E9-B7DB-42AE-881D-3FDEF5C154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803596E-1324-4088-85CB-1F93696EFA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9091D2FC-A144-4E85-A251-EBB0FE893A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E59AADC9-9773-4D13-B6E4-064D9A9EBB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DA9DE31-573E-477A-9EC5-88C7570465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4458B26C-A881-4244-86AC-4F27BC6E27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CA46746C-230D-4C5F-8F4B-9534C0D78E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2EF08BDB-10A2-4E58-B1C9-27B60B6177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2B80085F-87F0-460A-8E1B-3F0232ADE1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AEB1565B-5CD2-4F99-926C-1FF188ABEC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2A42C183-59D0-4404-B13B-7E3FE23E2F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4537A9D1-276C-4676-90C4-AF27638165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41C3C656-AA10-40F9-B519-DB55212587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D77AE361-421F-449B-8EE2-55FFF7BC5A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FDEE1E7A-209E-4545-BCAB-D7EF23C092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E708F4C9-3423-40AA-8D14-3835EFC3E1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48231CC0-9A51-47D7-BA94-119E712175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C5F2D4-4AC5-491C-A176-A462636A82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C6B8C507-1F3D-4F43-9A48-6D3EBCF071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AADFC78-4240-475A-8FE7-263CC9BF2B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8370B78B-2FF7-4BDA-B28A-D03AEFCFD7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D840AE59-306E-47B2-831A-EDD020215A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2BBC7FC0-262E-4FAB-9DA8-81E7083D8A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C8689526-9CBF-477E-BF5B-0AE2209C15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F2C489F-94E0-4150-ADD8-A9DE54E0E0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20535A15-535A-4223-A55D-55F2B1E89E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805F7B93-0D1D-4512-8C6F-45095D0618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A01D33B3-9DCF-41F3-A0C5-228E586C44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4E64035B-6163-491E-92FE-A780716281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65E36CCF-000B-444A-A547-3448157ED0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C6FFC9E4-6F04-4E99-8D21-AED3FCB60F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FAD158E2-6B24-4D26-85D2-287F29D97E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CC3CB341-B49F-4BC8-AACC-63AC7C1D37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6B062A86-654A-4EBC-AFE9-83BECD0B25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86E86579-6632-4B06-BA61-D1014E5441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30BBE8C-8485-4A01-8732-D9929830DD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460BDB20-0BA9-4D1D-B758-59D2273851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9ECA2790-9CDB-4E46-88C9-D4BA009019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4E6DE24-4496-443A-81BA-1E392DC86E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A7A2EB37-4C83-4421-A091-4B32AF1E05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4CD2B32C-4B16-4D6E-9D39-AC036DBD56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22B75742-0E14-4043-A979-B8D383F062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7AC66F41-7B31-4F7C-BE10-7700D7F749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3A00D4DF-A7FA-42A8-B2E6-72FB776BA4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F99DD205-E6AD-439E-945A-A44ABE9BA8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71145B71-E374-4B69-90B9-46ECF08668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C34D8E79-B974-445A-8884-35CBEC086F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ECAC3596-E204-44DC-BFBC-001804365D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A94146A3-0C91-4C7B-83BD-7EE3E83E60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D498512-C048-449E-A044-11C32F499F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C177CE90-E82D-4F7D-92B3-F01411137E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2FEAAEE1-3B48-433B-A871-B212A22FE4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361F9230-34D7-4219-873D-D6F0CC0ED0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4B442F30-23A8-4043-AEBA-25D3DA4CB5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3F1E877A-8B90-44AC-A5E7-1BB47B5BC3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523F5EC0-1AA6-4495-863A-910FE4319A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56197CB-DBB1-431F-8554-01C9F524E1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C56F0004-8406-4E6B-8F5F-DCF1B2C076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E2A387C5-7516-4C15-A7AC-0120AFE23B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9CB85898-9974-4505-8709-A661533EA5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84FCE6BA-FC35-4755-A7A0-56A8CBFEF6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9D202FD6-0E75-4289-8B24-4AB6345944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CE548FB-FE19-4C99-AE8B-034895F0F3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810CA6BE-5EA4-4B26-8AC4-F68841C5ED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36345047-1F30-471C-8EA1-F35A315D71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8798CF56-9B4C-4120-9F25-F0FEBF5568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F5A24068-72F7-4506-BFFD-5D00E93271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7636E6EF-B3C0-4355-AB6C-47A7E97C37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6146532-B35C-4B1A-A39E-10AE2C2B56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2DE915C-6578-458A-956B-86A6E3ADBB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C95972C6-25DD-40A6-9AD6-D275AEA51C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624D4440-F482-4331-AB16-564356B79E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3890DEA9-F32A-41F1-B0FC-89FF3D0ED8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FD1E827E-A02D-4817-9E33-41EEFDBCB5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62D0FAB3-9E00-45C1-A863-5828A60627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D4B0EE99-6487-42F7-9761-1F6E11C1FC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B65C31F-AE18-41DD-B878-4FE47DF627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FBA4D12A-59FA-45B5-ABA3-EB3DB4055F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9B175F38-6487-47EC-A438-E7008D7D97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83096E5B-8424-494A-8F41-DAB6FB4DF4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DCA2AAF5-7F6E-4623-B5C3-FA5A57F5D0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C0AFC7BC-674E-4837-84EE-08114170EC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5B4EF70A-E782-40E5-9EB2-FB30811E71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EE408244-0D85-4FC7-AA07-E593EFDB18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CB405582-9CBF-4B41-9666-0CD48573CF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92174850-2C42-401D-A8EF-6F21901960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58F1DF8B-1845-4C3F-9812-320F8E1B62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1094C19-EFBC-49D8-A583-47E5AA7D04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D55BCA75-5DF2-4314-AF51-5B9CDD46CB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4B2FF6F1-2FB6-413E-A1C1-BF0F8D48CE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969BABE8-537F-4542-A7D1-B264E6DE07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2B175EBB-8055-4BB2-9D17-BA256B25E3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07566C99-2792-4958-B81A-00324FD05E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A2FFA0AB-54A8-4310-8014-EB37918EF3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6859C08-BBAC-411F-8F5B-53A7EA2287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8B3515BA-04CD-4BEF-B6DF-AA3681FC89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24946634-E5AC-4E19-9899-3C4E6FEE1C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1D3E65C2-4152-4C61-92BD-B69E485C43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6F563B60-B463-4C82-9E52-A8824FA8B0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ACC4D563-4891-4B2D-AB76-C1201DF76E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472BB0E1-89CF-4385-A5C6-77AB5FC23C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EEA8D966-815B-473B-BBD0-2970E058A7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AAFD97F3-6E84-400E-BE54-A974E7AB41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F690F7E4-1992-4CC1-827E-B822BF8D56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F1C4AB25-68D7-45FE-AA0E-D07122D52B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BD15A0B2-BC49-40B6-8EA9-B4D60B1718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5A620E62-9AB2-4450-B0C9-527039F2BF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39593E7F-784F-4AB0-B75F-BF27DD7BA4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D8C8E39-DE8C-4249-9122-218468AEC1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80CE702-4715-463D-8348-A1256F6E69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7F60F1D3-1B93-4C91-A84E-D9FFD2E6A0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A1F31C40-D658-4674-806E-E909971497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2D858D30-54C0-42ED-9E18-B600442438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B39404D8-BBD3-4B39-A7D3-DF7C47CFF4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2F040F-E8AD-4C83-B7EA-D26A2001E8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996AB539-2F92-42E9-92D4-9F45A68117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E69F618A-A24B-4131-826C-436DC353E7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4C317590-BD97-4669-8EC6-8D8C334A5F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484D23D0-D8DE-475D-B734-4C8C21DB25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460877B8-27EC-4F5A-9ABE-BF2746B76F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1CDE5936-5F31-4719-9487-CBA7E4DF1F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A578EF63-AD1C-47C2-AA20-1D751C4D97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B7B76011-71E7-4C0B-ADA6-9EC2CC4A32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666B8C06-4768-4F06-947A-B7432B5035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4F35E14-D535-40F6-BB1D-EC558184D3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8AE07931-5353-442C-BECB-8B69B6E527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FB7E5AF3-72D6-49CF-BD62-A0CF359355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652FC0CB-F2E1-471C-A11D-D742763D32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D4D3A1BB-0633-4D1C-8AA2-EF93F4ED6F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A6E0F0C9-4627-4EFF-921B-1F39FB9066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B997A11A-5282-4653-9DDF-12F3FB20CC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82FB1A79-9EF2-4D65-9F1D-2533A0B43C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E4058E43-AEEE-414B-8D43-8E53EB86A5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6E4DE69F-D15C-45C8-9B00-B4EDB269A3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E7C05F98-CC68-4E9D-ADAE-49C67905C0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767D1716-DB8D-4D7F-B29B-54727A3B58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3BCEC849-2C8A-4163-B5DD-583EF90A9A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C0B6657-1957-4C72-A797-62A1928CF7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8B98674B-B580-470E-8935-F6F163892A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32276217-75AF-4D82-B5C7-4E4EFA18C0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80591695-F965-4CBF-9D88-3316592A70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4EAC25C2-E06F-45FE-B997-532FA02119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DB0E15CE-E69C-46EE-AE2F-7676CE8F4C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C8477854-7AA9-47CE-B7C1-7A81901FD0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7E91DE75-CE58-49CF-A1EE-5B317C3966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2A08C5FB-DC88-4A64-8592-F698A9DE86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6F44FBA2-CB10-4979-90D3-E18DD6FE51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3C5C58BE-76E2-4FA4-848D-F7C6F97D37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9BBB1E02-5B22-4423-9D1D-EAB6097F86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ADE62100-2A88-401F-8449-79F9E4CC13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A377B856-4B1F-483F-B8AA-46D588607E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51782E7-66B0-4A57-98A1-B31AE38895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C637B63C-B8A6-469E-BBE2-25CA7C164A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1A5FE000-4AE0-42B8-BD36-7C902D3650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E9FF8799-7F76-411B-B1B5-DE83D466F7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55CD974C-B2CF-406A-AD30-E48F67D2EF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B4491B97-A841-4F89-8308-820D43E698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CB035692-B710-4A51-A833-B216694BF6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BB3A11F6-2CBF-45A5-B34E-C77740B1C5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8DF306BE-F438-446F-96A4-26754B0D06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C4D48C01-1EFD-4B4F-B7E9-8EC25C9C92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160BDCA-70E2-4B1A-AE21-D3D9473034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EBA29D7-4BFE-43C2-AB01-7C72D25038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B397E4C-5D42-4D0C-AFAF-64937B4891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25EBFA15-F6D5-4403-AEF6-B582727C1E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6E23855C-6D13-4380-9596-DC40C4D3FF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B3721B77-4DEE-4874-86AF-A30D3AB6FB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30DBEDD7-1EAE-45FD-8781-1FCA9DDD81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D6B10CDA-3CF1-4C8C-B28A-0D2C6F2743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301ED026-BC9A-4AAA-BF78-F460918FB5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BD372D01-FDB5-41F0-9252-16EE5AAB26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A903F8C-9E2A-46D3-A06B-D6A4FA2EB5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F1BD5540-3C45-43CC-9A35-FD74DE33DF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C901F854-5BBE-4076-AE9D-38F81FCFA0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2EED9E6E-DB1B-49A6-9F56-E2BF2DD40D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6121EF77-A22D-4420-9ED7-B18A155272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017C45C0-D231-4ABD-8CFF-3C3580ED05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449C1482-DAA5-4877-BADE-3F92681364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62F62F01-8C82-4B83-92C1-C80FDE5045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CB33551C-652C-4794-9E00-50F12D6E01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A3445C37-679F-49B7-9F64-427F7CA0BE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8A370B56-8569-4340-911F-50CC79BA41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48C87169-37BA-4827-8323-26D086C288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25014DB5-3E69-49E3-874A-7A19CFB4CF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9D3B5EE2-977C-42CC-B28C-F129CC7A36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B656EC63-5908-4487-AE88-701F56D9F5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66C5085A-EF59-4E2D-8C20-CEC0018BB1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4EE88E98-4F35-44A8-83A6-0F4AE1818B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B3DC5DF2-4023-41A8-BAF2-2FD1449EB5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512449D2-2EE3-445F-87AD-0CB0AAB8A3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FF5BF81B-C09F-4A59-82D5-A9812E1D32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454E885-2399-4FD0-811D-8AF0B2A607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04D6A401-580D-4DC5-B348-9FB2F61FA8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E93420D9-E230-4C3F-9B98-2F97F45169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1DA3F98E-FA3A-40CA-A576-F8916E4FA2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3632235B-8F9C-45C1-809D-86A565E89B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8FCBD1C3-59BD-4DC2-B118-26CD8158CC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F1AED83C-3392-46CA-86C7-4ADE07B1E7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046A2813-7D67-4255-B477-85275E80A3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DF318DFA-002B-4A3A-9DC8-269553F8AC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6E92B910-1CFE-4799-B224-A8EE24C1BD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5C42FF1-06E1-44CF-A381-2C16AF4C9C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AAF5DCBC-B486-4FEE-9F7F-01D80FB4A9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1DC969B0-86E1-4CBC-95DE-3B95849FE6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74BB7200-DD51-4C4F-B9B9-E6BEEACBD9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37B18C29-9F12-4D47-B1CA-5C67F87421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C8E9E550-64D0-4814-AE57-6C0E21DDD9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CB1736B4-2FDF-4F86-9557-A2E8DDC4E7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DF331FAB-6321-4E0B-B2FB-3387A49067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7ECD0BEB-BC96-416C-86A4-9E6F4CC2B6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CCA47019-CCFB-437F-AE0D-D371F3087F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6484E146-458C-44AF-AC61-0DAEF3D5E7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80716639-A2EC-4FBC-BE2F-5191158892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2E63E746-320D-4C84-8032-5A1D0FEE4A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D16D43C6-FB31-4697-8BC8-3E8601F53B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D1BD0737-4D59-42B1-8773-7CC8C29E17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F1256DC5-B489-4223-8B8E-8BBEA78F86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236BE593-7324-4C7F-A3F3-B1DB03E6FB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7BF333AA-75ED-4467-B05A-FE745064D3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C0C22CA6-20CC-4378-A6E9-78A6B3FCBE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CE773982-2B66-4382-A83C-CF522D44A2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C58A1D4E-DAD3-4D41-B050-C6FB5859D1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D83BAC18-0B90-4883-A419-BEAEDCF41B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97CCAC0-6DB2-4AF9-B433-059F184B13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4B6856E5-C87F-4D6B-96D2-FD16427D64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54952FE0-1014-444C-A1EC-27F7744158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F737A89C-6550-4DCD-B2FD-7562FA46B9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8CF9A67-D98B-4463-B0E5-6629B4CADF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69FC04CB-9230-4995-BDEA-AEF19B749D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3654375B-BF2E-49AE-8D5A-33AC15B514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F86482B2-07B4-4E04-AF0E-BBC0511B4C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AEA2756-8587-49B6-99E1-92FC3B1926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EB421E19-5055-4088-ACCA-A2005FDBA5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7D7AE471-2771-49B7-9C86-A67AEC85F4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2B6F161B-5664-4A76-AA8C-53E1A7D5EA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CF07737F-4B43-486E-822A-647E87B9E3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56BBD83F-07A4-411A-A7F8-ACEAC90D5C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2DF7FB80-DBC5-4F0D-AE9E-86D2C03C6A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3656882B-3316-4DD9-8C27-4F2BB55FFF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9A3637E2-0FB0-42E5-94F2-579E5C807C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FCB3EFA-D90B-43F6-BFC8-0261BD6F7A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9E52E3FF-9255-4376-B425-977294588E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5B11D0DD-19F8-4E26-8560-107325274E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50A05E78-372D-49AC-9F8B-919D851A6D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9EF721FF-A211-4A28-A253-5B6267FA60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246203AB-FA4E-4414-B6A2-6E8379F509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D7F14AD9-F75A-4DCC-976E-776A600111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FB8A7795-0031-4F28-A5CD-C2ED1FB926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B265D2B3-41D1-4EEE-82F3-0834C9F445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6FF2B168-D4D9-4CE5-AC24-24DA817321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9132B37D-0B8E-4024-9124-8A5C8044F1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E31A2EE7-C167-4D9D-A911-86ADD8461D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2C8D2A09-EB38-49F8-AEE5-D936961FD3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6B50E94E-399C-4D29-94D0-C039F3AD96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ADEBEC4-6F5A-4AA2-8901-A468057D51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B98E01D4-A92B-4149-B151-F89E105797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76161022-D43D-4BB7-9B89-4593FDB8E9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2A3286DB-2017-436E-901A-F2F83706A8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901B6F7E-46E4-408D-9923-E0D546E81B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6418BBED-C356-4C7A-BC39-FE2B7894D8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E69E93AD-6724-49D1-90A6-C964DB58E2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B5629FCE-F598-4B8A-A612-A7B2986C43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3B37B783-2102-4FD1-9C2E-DAE0FB620F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4FA1A857-4DCD-4FFA-AE2A-260C0D14F4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875F6BB1-14DE-4261-8643-D2151997D4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D8FD6BA8-7339-46E2-9609-2D3744E9F6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68E3C9EE-99EC-426A-AB36-B369546730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2469DA3B-B065-4497-8BF0-E8EEF4CA2C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8B8BB2B-5397-49CE-8043-6112EDCF3C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9AC8871C-A4F6-4D7E-B007-60B4D6CDB9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C762BBDE-0571-45EE-9F40-5312690062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BA8EA19A-BD9C-4211-9CE7-F98172F7B1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6EE17223-1B8F-4BC3-9B32-528A110D4D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C0D405EE-5D97-43D6-AE61-FC759CB546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3C87F829-7A53-44EC-A3F1-0D8F303F9D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01850EC1-E5EB-48C1-A0DB-6E5A531A23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C769003-B5E2-4687-80F8-54BBA1D348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BA478877-F7DD-4C61-85BF-B88E75EFB3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8ED829D-BF93-4FB0-B71A-3D96578A5F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F1F23278-4A07-4ACD-A4C4-806F4D2C51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3A83F195-2031-416B-9176-D28B33171C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1F01A5F3-371A-4007-A3B2-B728FEBF61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43D1F545-2DAF-431A-951D-C1A8B26E46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20CA5881-110B-4A29-9C8C-DE0DD69412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0DC36431-49F7-4485-A324-A20D4E9FFE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0A8E629B-99EF-40D3-ABC0-64582E621B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D4FF8D89-7C26-4778-9C00-B0CF8648E3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F549497-6605-43D9-BB7C-86D3F5D770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9E42EEE1-7CE1-4DD2-B273-8345DEC9BD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972D9927-6C6D-420E-BC99-506C0AB20A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B257B532-99AB-4D3F-B12E-2233F24BAD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DAF31437-1A98-4D40-B3F3-314894C852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A78CDC92-5F35-45B0-A89E-068D784DF4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531915FB-55AC-466B-8E7E-9242B0C02B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DE2659A0-E03D-4DE6-8F8E-E936D1DA4B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E1297B87-2408-4545-95CD-729A927193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2926FA23-5CC1-46C9-9F17-1C587BEF39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8C7CE37A-4F12-4000-88AD-93BC181A86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C8583403-8AB0-4E1C-8401-5D962DAE21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127BD290-E706-4795-8248-AD74C25D8E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5B5597F-0352-4C40-A41E-CE8A17D075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23A80437-E33A-4CE6-A093-714FD9990F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725E5645-8ACC-4C90-9532-9D1FE3E599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51189E65-5159-41C7-93A9-C234D23F52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B354FC40-1DB0-4837-B157-EDCEF403CE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7D1AA656-3B46-4DD6-85AD-68FCD20EBA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978520FE-5C00-4F01-89C8-438F7C7911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8E7E04AD-03F4-4A9A-8C3D-581BD445A9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31758967-9D0B-4247-9F2F-12BB0AADE1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E5972C35-A8FA-432C-8C32-CAA17F2242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D9D4FCCC-BD84-4116-86DF-8A371CD2AE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7B70235-F0BE-47F7-AA05-B636E28092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521C2E9E-9CE8-4597-BD3C-42A5E034BD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6A6C4B0-F695-4389-93AC-DC3A4D9CFD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683DFD84-EC7D-49E4-85BD-E82E226071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689A681-B370-48CA-9E1E-3FCFE5133E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11620627-5EC6-4DCE-9044-2BD6233417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69BFFA7A-7202-46F1-A6E8-3FD0EB3A8F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1A181A5B-85DD-4259-AF93-D947DE4143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4A63B119-4615-46D8-9E39-7EB03D874B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96C8ADC9-1382-4235-938C-A7FEB3BBB2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0A407F6E-D77C-48CC-9D7A-D674BE153E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DCF7D44B-FD65-49A5-8CF4-2C568679B6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AFCA293E-B26E-4096-9BCF-BC8C350067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4C0B4E37-938E-4A63-9AE5-CC54BE2ACA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82B2C37B-DDBE-415D-9733-9079314044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C5B4F976-7C29-4639-9834-9D9AB1B96F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167BCB5F-833E-426C-B616-C90150F488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EFE5C716-4167-41B8-A652-40650C8454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4012B9A9-815F-444F-A0D8-94C2C4876F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48B85E1B-EF01-445E-8236-AE9EBB7E5C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A1AEEE3-26C1-4B8C-9066-DF200D49C9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D3B92139-C4B2-488A-B904-4EC3A92CE0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BD13903B-0B05-489F-BD23-EA1B7EE319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CB646937-FE17-47F3-B4BB-16733EF544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316C9B09-4CC5-4FC9-AF4C-2F96191CE6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E4F3C4B7-9A32-4C0E-918D-8D9CD2CC59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973FAFF5-F9DE-4129-8E97-C0E5ADD970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C5FBC706-93B5-4C4C-9E08-A198658489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F9DE9A70-D33F-4A36-AA5B-BCD18CA9F0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63E58DE2-D503-4EA2-B2DF-5485395C18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721A4D62-DF52-4217-8D84-E379A4A59D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EB2CF05D-D54F-4438-8A8E-9C46DE4FA9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AF31D5AD-C0A6-48BB-8963-F202F2431C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F876A4D8-74FB-4527-B46F-5EE04AFE58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5EC4AF3A-0560-47AC-9778-D283D005B3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8F2DC7A1-0FED-47FB-B5B0-4A562C4829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E7CFB91A-1609-4B45-A456-6C42200A2F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7BAC799A-7F31-44A1-B281-D3A38A9716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E736C69-5A55-4A56-9F71-FF36217334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7186B0CD-5606-4BAE-8E57-DE6B4FBC36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39BA143F-D86E-460F-A75B-434BDA51F2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96C2AEF7-3702-48B7-B308-E456AA12E0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895D4663-A510-4014-8E94-A96563F809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78D7F144-BAF5-4FA3-92CD-8CBF1248D6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0ACD3C7C-156C-4661-9929-E10AA723DE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30D51F91-BFFF-4A30-91C1-C2183623FA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1B1F085C-6A65-4DA2-A592-52147AD01B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D4A2876C-1C96-4537-ACF8-1C6B861816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7236FA7A-4966-41CE-B132-03D39F59AA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73C30BAD-773C-429C-9C49-E57A1BFA17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EE88CE02-7E2A-4D6F-8D61-0AEA210514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A172E5E9-E2C4-4016-8CE4-B6A993C37C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64FD6249-5A21-4553-A692-AD2F043519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6D85688-2B86-4320-A4D1-0DD7AE96EC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81796103-5435-478D-A027-EC5C4DD2DD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07637293-25D4-4DDD-B3C6-664819285C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2FF400C1-4834-4009-9088-556BCEA23A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4EF097B1-0C27-432D-AFCA-4D4B2C864D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52A043C9-E84B-42EC-AB12-CD2FA9A55E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DAE0226D-D666-4234-9018-BBB84AF0D7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C26B7825-7255-4759-BC3E-E6CEB7E710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E9E3974-73CF-4B11-8D3E-903B5C46AC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593381A-304E-47AE-81C3-78392265B7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FC6DB370-F7F1-47C1-BB0B-CA84DE3A66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B7BC540D-C9A9-4508-94A0-231CBBAF41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941D7268-A91B-42B4-96A3-220841A99B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6C9425CD-B5DC-49F8-8C8F-5DBB99314D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C3AF8EB9-9571-4892-88AD-54357BABF3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F8958A0D-9AE9-494C-B0BD-9ECEB6887D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4A4A7F01-0459-4517-9395-4D66358453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327E98BD-8240-4D79-926F-3D1EB0E049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E9D323E9-D79F-4D22-95EB-3678B2032A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927A1835-7B01-463B-8A73-3538FD2FE9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636F51D0-0152-4F1A-8615-C0389BDF4C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19E5E6F-BB0E-4E76-874C-B2AD473AB9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1582D5B7-B36B-4B71-B189-0A7E589701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B5447C6A-4B7B-42AC-A54C-08D8D3F47F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B92487B6-BACE-4EB4-AE88-8934542E0B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CD3A4AEA-8D77-411E-B9CE-8A5F84C164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E75BDEAF-5F92-40BE-AAB3-CDC826BB69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FF2EEDFF-945E-4743-A585-8CC6C9408E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63CD21A6-0631-4990-9FF7-600866664C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17CE082C-E9F2-4F30-916D-2B9F430286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FC3E6457-BEDA-4B0A-9C79-B83C244536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226F2578-8EB5-4E7A-A8FC-F4CB87E565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DCC06D2F-B77F-4E10-A62D-2FED5382B1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CF91E854-2EC8-4066-8402-569D427353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577924C2-9D37-4F31-B500-01E8D06BD0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15F631C3-6CCE-4BFC-A385-8F7A4AFDD7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9D1953E4-B6AB-4CE7-BE14-C94505F7A2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1BFFE914-88EA-4DB3-BD8C-3E575FD756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764A77D2-DC3F-4E2B-86D7-E0B12E7918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15BFD433-764B-40DD-8841-4CB7CA860A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77E72CC5-F015-4958-9453-0AB546134C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F63C5EE-E541-4544-8756-7277FD173F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906E9A13-F20D-4B7A-B85D-0D036E140A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FB9F4FDB-BB1E-4F3C-9163-950D5F25AE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5172F5E5-94F8-4DED-AECE-02E6A31F69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15313504-F6BA-48D1-86A3-124BAECCE9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DA5AFCC8-6DF8-43CC-8532-DF9517B488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6C63B29D-1ABF-4B61-A7F1-35F9876B99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40E33C5A-CC9C-4B3B-984F-E8606B9124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BE235484-0386-4234-BD36-DE81ED3D61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EF5AF8B0-1CA7-44CC-8B7B-D1826D6178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F90CA7C6-D983-4256-9850-44668CE8AB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56086AC7-C605-4EFB-AA76-C8C737FCE6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409CF17-6813-49FB-9257-C05624FFFC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10317AAB-D842-45B3-9D50-8EFC92E584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FCB69B79-1055-4A44-B644-D3A7A5CB8A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0CF383A2-30FA-48E9-9F98-DA240944B1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D4492A51-7120-411D-BB92-7FB6894B74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1EEDD1F8-B1A2-4FD5-9B87-1EC108BD55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9D44641A-9398-4BF2-AED7-D5C1888958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80244490-C7AC-44BA-AEF2-B111432C18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3A510A57-3141-4DDB-8B82-E816AEFFA7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A8C5FEC5-EF2B-4777-AF39-C052589944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D8C8FB0A-5992-4D3A-A525-28269CA229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85E40D85-5B0B-4962-832B-6DD685BF95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06F97C9-B436-4E45-980E-9908287C16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35DBCA23-F1ED-4102-93EC-5F4B284A4A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C63AEC55-42DF-42F1-9713-1B6F8420EC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CB09259E-1B77-49DA-9B14-8D1D728EDA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8ECF9E13-5910-4D3B-A16F-A76EEAAD8D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1DDA5A9B-5DF8-4E50-9634-080171E7D9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2CF1DC8C-111D-4CB2-898E-AEF25E63C9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C32BDF6A-CA53-4980-99B0-6B94437208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33BA34F1-4356-43DD-ADF3-8485487CC6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6BB31692-1D7B-4397-BF71-54CC8163CD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1A2ABC85-6459-41F0-8F96-5280C1BB8C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A0E3D0D3-A53E-47A0-94B0-5A40021F43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4CBEBF7-12BA-4CAD-A633-9D566D0986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3703AE6-A074-4C33-9935-0782769682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38C9F82A-1DB7-42BD-BB84-8A718DCB90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14CEC734-9979-4C06-AE49-AB65CBBCE4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E375C4E4-067C-4214-AD64-223579CAD2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F798854B-424D-476B-ACEF-40DFEC466C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D6E09760-A97C-4281-A5D3-8CE5F5EEA9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DE173154-88B9-4199-88FF-1E6999CA17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E4F4629F-8830-4AB8-B56C-364DF5D6FE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07295B2D-D1D5-4622-9A3C-670037215E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5EB2CB98-8839-49D0-8F88-308F31873D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B01C01C0-F28A-4B7B-90A8-C9756F4D57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986E102E-F9A0-4948-B0A3-5434C537B8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1EAE3853-AE13-42BE-AEB0-DE376B374F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19948162-2754-467F-9C57-8EBD90F483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B721F6EF-3E29-4955-BE74-EAE2479E65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24653400-EF2E-42E1-A0AC-29A51AAFCB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4529FD48-CF74-4F8B-9CA4-03961B5A9C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0CC82586-0FA9-4741-94DE-2285C66BF9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6B32E5D7-A089-4DDF-8E88-03B7101354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66509CF-628E-44C9-A6D4-C9520A3EDD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9581186-340F-4E72-9674-FDEB4EEC3E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31132703-D5AC-4EF9-A9C7-3547408A80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EBF63C1E-DD9D-4B2C-A1C9-AE99F94A44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CB094D96-02EB-4CE1-AF2A-C4E4E5AAAB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9E0599B3-E90E-4E5D-9691-11C973BE20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2F256D83-C360-4214-9F61-16D5EF1DD9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7F847DE5-AC93-44F6-842A-73A932A748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E13298F0-4B93-4FD6-9C20-AC37CEA438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12A533E7-8EDB-4F14-959E-29DE13FE30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5A1AE526-E3AA-4851-86BD-E1A51EAF7A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F868F9C2-3B93-4D4F-A91E-70AA2A174A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2AB62681-3828-4A29-AF28-480C8CE096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E5D32D4-189C-46F2-B5A4-FE68790F4B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7AB11E0E-A303-4375-84C4-87C77A1182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812725A6-E3D1-44DB-8704-26910B83AE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10933A03-4DA8-413C-ADB0-6655DC2757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8C600813-FA76-444B-908B-D48259DE7F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9E7844B8-E12B-4341-AB41-97156AD4B5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CF34FCAD-B530-45FC-8713-57441FB53D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F8E3C7CF-08AB-49C2-8654-631D75A2A9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92FE7B5B-A712-424B-81DB-0104AA932A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E443A161-4622-48EC-8C7B-BA99399891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03D8BF8-8DA1-40F0-9A25-C95C0804A1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B93468A8-C7E1-4D3D-8B01-BC3AFAC3B2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4D2F74EE-661A-44C9-969E-7A6C72781E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A3371D81-A14B-4512-8491-EFBCA832C1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D7DC9656-F83C-4213-B26A-CD6F20D1AE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9FC7F474-5CAD-4FBC-A402-B52FAE71C1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2620D32F-3ACF-4297-99E8-1A31B33190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952E1D02-1811-4A9B-B01D-98174DA6FD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A4987F8F-F47A-45DE-883C-ABA5DDC0DE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45C9DE65-638F-4952-9CC2-399C262B89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80D3E916-9714-4F9E-9126-5916F33FAB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1BA24767-6059-4651-87BC-BC7461E974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AD4C36E7-615A-4002-85AD-693038F685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A38097E9-36D2-4742-AFB9-1EE41717DB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D421FC8C-6B66-490D-9FE0-CC67D52EC9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D47780E0-9B2A-4285-9A2D-791A2EEDC4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747572F0-A880-4EE8-8492-8230B109ED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60E6691D-85DE-493F-9305-1894187A86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CB34330F-F624-4919-9BB9-D877D1920B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5DE0E20F-955E-4B35-88D4-CE96BDCFF5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1D593858-127A-4256-8804-2F9A64D2AB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D4E15FD6-9792-47E9-B49C-3D02F63B0C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9E525A49-71BB-4AD2-93F3-D10F3992D2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6B58A52C-1A02-4B9C-B420-413A98E6F6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DA22E7A7-6A9F-42BD-ADFE-133FD5E3A7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387584A1-9D72-48F6-BEE5-811C34FCB8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07B7A0C-AC6C-4540-9E72-F310564DE9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B78EF0EC-EE42-428A-8824-F7A572F79B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46C352BA-908F-48D2-8EDA-42AD210CCE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CD71DD6B-9456-4264-97D4-288BC8EF28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C7E5FBCC-C28C-40AE-86C7-19D3889668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11F408B1-CA88-49D3-9449-B5E492829B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B3AA3328-26AF-4884-B68E-C671F7483D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DE875271-5881-4728-8F79-79937B584D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735C7DEE-9D83-4086-834B-1F1A340031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6095DF64-0DD7-43B4-85AB-50EE3D8A86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26551FF3-7D85-479F-A2C8-3E912C2160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01430F5F-7172-4B78-81E8-B29029905C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79AAF977-6D02-43DD-8690-F061EA4704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6582814F-422D-4FF6-A9C1-66BAE580AC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BA843034-7117-4B91-A4A2-088B65DF55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C30D6979-1BBA-493E-8904-8EB5DF3105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942C404D-4E60-41FA-BDCD-10569B782E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F1C22EAB-11FA-41AE-A95E-0960C65841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36517BA6-4C59-4F96-9517-CDEB2B7418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4F7AA12-AACF-4C63-B356-D0314BD9C7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3588DA99-D979-41E5-93E5-8B82714B18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531DF26D-99B6-45E1-84FD-CC355CF110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6E884A0E-3A6C-464B-9EFA-127E2BD146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029D0164-A821-4F6E-B392-E42F7D995C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2E2A5EC7-2BE2-434B-896E-50C9F97598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3A39CC6C-B5A7-4BC0-A55B-C3E58A1BCA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CD3406F2-CAB3-4CD5-B3C7-1199AF7012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4512BC38-6BCC-434C-A552-8C95A5FB9D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0976CBA-4349-4FD5-A20E-01CE60891B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3A713FF0-EDBF-4CB8-B350-8E5C28F904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AD7B0A11-09C5-4A93-84DE-E09EBCD842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2A1D31BE-5D5C-4F27-BE8B-D4B5B41729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DFBAC310-28F6-4A29-AC22-3145BC3A03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2D78AA3A-4EA8-4127-9F2A-EE739D36B8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946AB0DF-A379-465B-9C71-61A435A4D4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51DFE3CC-C104-4C9D-96EE-D943AE8AF0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5556A7C6-1DE1-49AF-BD13-C6AE27388B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05BE054C-5587-4D86-9AC5-CD3CA8FAD9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3F863E5A-93B2-4232-B9D3-4407557E19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D2C8851-41B8-4547-A088-6A8415D18D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5BD1D713-69B0-4143-9C78-A5966ABC3B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53D27A7E-54D9-4570-BA6B-B7E332322D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90F6DA71-79B6-4B3B-A045-985184D132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B80CF19C-25E2-4A02-A888-D899D825BF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18DC02D2-0792-4620-ADF1-5ED00D5C4D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F1168400-90EF-4B36-A090-1FA1C02BEA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5AB96B4C-1DED-4312-A2E1-77E0263801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36A60DE7-A609-45BF-A67A-07D931B977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9427EDF-0EC9-4313-8794-8492CB914F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70EE562A-9873-4293-998C-17157B6B30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BA500F21-8078-4872-962C-E42050E94E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6D518211-B451-4B84-81F8-DDF1CDC27F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7EDC0659-37CB-44AC-A3C8-76D566A5A6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63806B3A-9242-4408-8EC4-AF51AE143E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24842179-E463-4439-8B5F-FCA19F2414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19844804-980B-4B3F-A5A5-B6EC28E531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4068E7B5-3093-4EF0-BD91-1835B97145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965F2FB1-F4E2-404A-9B75-15E3793251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DBF1A9E1-A251-402B-9C1B-5FBE42176D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7CC25E7-D0FA-4E94-B7D5-2C240F6857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D02FA869-B7B9-4C9F-ACEF-5F3427D8EE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1E2D5D87-A224-4FFA-A341-65BF261326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29354FDB-5681-4EE9-8855-C7EC0540E2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F6C5EDBD-0521-439C-AA73-A58ABB301F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FC8E1AEE-2E08-4F0C-8AAC-EA704CA5B0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B6C36F8D-6AE1-4BCB-A8C8-CFE7F6EDCE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E1D5BFAA-0657-4E3A-9DC1-AE0A0B892E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A6B9CCA2-2764-4762-9AAF-24130242A1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917A02AD-1A19-4772-A53E-D6854A12AD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72B56ECF-97A8-4F50-B730-78CAAE51AB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181E2228-C778-4ADA-ADA9-93554C89B2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EB1B5230-B66A-4C20-9C4A-7E4A7857FD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A478A6B7-3022-4FCD-844C-6048449E2C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832E2BD5-076B-4FC0-BFF7-0BFECA5675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E8C8F212-29EE-4303-9C71-EFEC818B87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C5EC4C1F-3EBD-4F9E-ABF2-D88BB42D62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64766493-626F-47C7-A858-736A86549F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BC2A96D-52DA-4A95-ABA4-456FF3337B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249BC96D-DF80-42A0-912E-47D7F2AAB1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32E9F6BF-EF59-4E3B-A013-7A55CB15A9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4DF99B4-02CD-496D-8BF6-887BDBAFE5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C0461CBF-19C6-4586-846F-2BF3CEEDAE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66345711-1772-44DA-9821-DB05017DF2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487599B4-0BF0-41E8-BF8B-CA562B1C56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D1B27C94-6A6C-4042-B8A0-57E13A14EA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FF7A3B1D-1174-4E9F-8B4C-5487FED23C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FFAC375E-84A4-4863-B810-CB5DADD142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106D533A-48D1-4940-BE76-ABABD31C17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69C13580-F43E-4047-A446-0502EB6E24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9CA4BA10-10A1-4645-B1A0-1C75621B38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843B37E2-0E60-40A9-9611-9C59D23A5C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8B0C62D8-B22C-4981-B8FD-FB78441F77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7AA4FDD4-066C-4BA4-8DF6-AD0124E43E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A1191AB1-6E10-47E7-9679-51BDBD80DF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671F2DED-5972-4922-A188-37F7150EB7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E9063B6-087A-4A89-A076-6ACC34E480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7BB5B255-5D92-4181-BDDE-BA4A92A26F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EE5C7B97-665D-4011-B5E8-450469125E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2334AA43-2910-46CA-9E8F-4CB106CDBA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63CA2645-7144-4EED-A5D3-F6033F28E1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11AB2C3B-C5BB-44AF-983E-A285EDE347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7022B7C0-6548-46F4-B0FD-4FA8F712D0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D86F23A-A91C-4471-9328-CFF8270459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3A80040-3C9A-42EC-B7D9-F3B269E444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C43C998F-2170-4477-B39A-55567F4E1E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C912FE3-6343-4CD6-BB29-7244B9204F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E41BE9C5-198C-4BB7-ADF5-DD94686584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53E1A6FB-B668-463F-AAB6-39E8BDB829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AE78CC7F-A32F-4D93-94E8-7612B0829E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8D6513FE-E2B3-4AFD-B6D8-FC8CDE84FD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6B23DD8D-B534-4419-A5EB-7493F39560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FCE21435-6C0D-4619-99B9-C4FAFF3013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4A7971A3-EE18-420E-BD25-FB1DACA3F2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B7C7A9CF-761E-4B6E-8AEA-89A610A539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C1F65E3-EBD9-4762-B7F3-8794DCB174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84BBD455-AE6C-4D89-93B1-768FEDBCFB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475C4208-73F6-4545-825C-FB2C9C72AE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204C6BB-3187-405F-B8ED-D4A8939EF4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F807C28E-3E17-4E9F-9F49-862912A150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33F21474-B363-4313-8710-3AA060B7A2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F6A03A9C-9A0F-4510-9ADF-B26FBEC00E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86CBF9F0-35F9-4543-A1B5-DF9BB842A7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01A2777F-281B-49C2-B38F-BD2E48CF4A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003C98D-E561-4B3A-890A-691D956756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F69F9F77-6B0F-429E-AADA-61FD1E2B9D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71E21257-6815-4B2E-8E0A-0E952AF907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78D79CC3-914F-4B4F-B13C-9F4A6A8477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E76FB98F-0D09-4F0F-958A-7953D573BC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01F04F7A-109B-4A89-83A9-DE82D4A49E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5C6137F3-9EDF-4964-B75F-379216E2A8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8D9893F4-20B0-4741-88A0-8EDD7C4C96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DF51B448-E067-48C1-A0C9-00BA65A306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2F6AE93F-54EE-4D20-866E-E88551AC60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13BC6A6-7441-4C40-A213-BC4AB02490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E788E08-EEB3-467D-9779-EC9D24E665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83F20EA8-3B2B-495F-82F8-1C1306DF5C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FA407742-F87B-44F2-90BB-845432844F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F30CE730-C62B-409C-845D-8A116A7F3C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69D67559-585D-491A-97FA-66F37AC8D6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50454B94-205B-4693-97A6-1ED8603911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47DADD8B-9CC2-4FB3-941E-0A7A4ED528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22C5BAA7-6091-47B5-80CA-ECB98E7AAD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C88AB4A0-6AFA-4831-A5C3-7EFEF36FE1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6D81E1D2-3DCB-4C40-A144-1DD1B0BA60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33A0DD20-B818-420E-8F25-4FE5815438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A6630B69-4513-43ED-895C-318A82511D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01492600-6D29-40B2-9EBF-90C712D4A5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478A725E-652C-4572-AF05-AC03D3C108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AB24C5CA-D806-40A9-B793-3BEFB046A6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C2C97E9A-ACD0-4CC7-93E8-DFAC88E8AE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7B1A54D0-2BD5-452F-BA6F-3172CA8753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D4DEB88E-827F-41D2-9BF4-21F9A08330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1C5626FC-797D-447F-93B5-13E98C6AD6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8A10F7DC-1C33-4606-B111-254B6043C5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A2D2665E-DF79-4EFC-A74F-65C8B7C8D1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C1C6EE4C-575F-420C-AAA9-B5B94FEFBB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2C737C4B-2823-465A-9906-8902AEC3D9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19B8C01C-3CF0-4FF4-9585-C5893419D6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BB31320D-2F5A-4EA5-86B8-6483463446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9E431B8-0E1B-489B-A41F-CB77F9BD91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DCDBB74A-65B3-4C60-93DF-8C80F9F74D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AD14EB02-9DC0-4F37-8929-5C7278EC50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C0243DD2-2837-4E43-A48B-93C2EADB42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5549943B-0C40-449C-B9E0-3C0673B4CD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88B12F9-60F9-46B7-85F2-7E6B3ACB98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9B031D55-9CE2-4E3A-9F59-304EC87FE3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E4C6F8FE-980B-4EC3-A418-14F79B1B65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D064E116-E056-43EA-9CFD-EEA38A4BEB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DF69FEF0-1FE5-4683-9C9D-AF724AB59A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D9380804-7105-472A-8D52-3CCCC56FE5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C5A16A17-D7BF-4113-BDBA-7E9F59EA95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2B43BE7C-3C17-4C9A-9177-BE6E8F5B2B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4E5F61A3-2D23-4F47-B0BD-4A940BCFE2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1F10B56C-D2B9-4D77-B666-062E70955A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E6AD9694-1CD1-4BE7-B2E8-7191E424CD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407F3CE2-A4F0-48E6-ADC6-0412361619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9B53162F-79FB-412B-BB0A-11659480E4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34A8AD35-4FE1-4D90-992D-97B5DE4219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68A81770-F70D-4D5A-95C2-42DC3CCF0E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46C2AE23-1F1E-493E-82C9-06FB3A4705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FBE6286A-2EE6-43CB-A238-FD48DA0950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A1E70568-49B5-4928-B4CA-77D512EB7C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7261D708-CD27-41F2-8FDD-430D429AE5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DF6D724B-8D8B-493F-96A2-AFCBB63436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2DFF478-E8AC-443D-B5FC-9F9E475028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14A0BD55-AC95-4E2D-B9CF-8033E568AE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BACB3DE9-16CF-40BE-8757-A26D1FD4D7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D7DBCCA8-5E9B-4435-9423-F7BFA8C2BA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AC378A21-84C9-4CF7-A8A8-85D98EC937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82E5419D-CB68-442C-8E9F-354B6D1415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F081BDCE-87E4-4E33-A135-B75242B375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04BA777A-E9D8-47A8-8301-D586AE1047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822CD897-04D8-4C35-B0AB-4BD856AD14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CB7BEEE6-9DA3-46C7-BA3B-D2951CEBDD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951AC14D-CBDD-469F-A47F-785FB69B4A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EC2F646C-7C36-4159-94BC-6239A4BBF9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798671ED-41CB-4E61-B0E6-8309133B35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3A64BDA0-C66C-47A8-86B8-A746497D20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082BA6EB-A54A-4BCA-8516-47362DADCF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3778B4EF-1340-46CE-8D89-7B3E1F7791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8043D9EB-DDCE-4D02-B695-33C26F552F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396FD52D-EF42-4554-A1A1-B3F0B6FA15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0DF5F1C5-DF91-4EBB-A045-9F3FD66C4B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B790268-6FF8-4BF8-B9F7-69686F2142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FECBC84D-692F-4DAF-9D25-6F2362C81B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98109B23-96CD-4583-9108-947A77D789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45AE4E51-186D-44B0-BA03-795D2B052B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B2B66425-517A-47DE-A90E-D8A193C91D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6F3FE741-7CC2-4870-89A1-FECB7C9BB1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0848E56E-2F81-4858-8AB0-1EA11F9C32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D7CCAB1C-A8CB-4B32-831D-2B230CF2A6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8FD66954-B570-4172-826C-6268E9ED3D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B8533D02-D255-43C0-881B-1F98EC9352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118E86DF-817C-4D5A-BFB4-99CADCC495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9191C2D3-4AAF-4BF5-8F89-3BBC86BB27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7A3B4A65-EBA3-45F2-B7C1-4CA14B0E78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5873EAE9-BEE0-4D3F-A798-CBAA6019C7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91F1D039-CC18-4563-9612-388C20A707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B354EF1A-E3C9-496C-A395-7CFDF07836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79EC475E-07E0-414B-9FDF-450AB7529A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43EED49D-1472-48C7-8C02-FE3979DCFC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209FBE73-99F4-405C-AB4B-E52251EB01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226611FB-7955-4840-A5C3-20D0463129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C94091E5-7233-4720-8D7F-7AD5F3C236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31A5811C-9E2F-4395-ADC9-884CC7A25F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CF960850-CFF8-47D3-A569-63D2F17D6B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1E551EA5-DD20-4D63-AC88-453AA6B910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4E8E845B-85BE-4AEC-B1FD-73995E1C5E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32E15D12-F989-411E-B303-DE281A4083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131AAF0-E0CF-41A8-8A79-344A54AE27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73A37A62-8674-4395-8F96-8167E7D322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C62DCEC1-A765-414C-AC14-DA42FC68CC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36E578E4-C8E3-4351-B7CC-64F2F82E4A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1A12C14C-C1E4-44E1-967A-46B9137E56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5962542-C456-48C0-80CB-790C275504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232297CB-C2C6-4D59-AC20-7B1FD8959B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58B056DD-5989-4B0F-89EE-55970C3BAE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6017083E-5C4D-4604-9945-0BFE8A93FF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D4C1CD68-DDE1-4C44-A5B9-649F5E141A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248B6827-53FA-4FC7-AE18-0CFB356509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B5E617F-4A9A-4037-8466-10E80BA829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CA79F16-56A0-43E2-A7E1-9AD0F87D9F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333EFA80-9A03-4C6E-A7AA-14A7A360BA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1DBD8CC4-7C55-48FA-BF99-B05DE624A3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D1A3FF56-85BC-49BE-A59E-60C3B10993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72679F9E-40A1-4372-808E-A0197A2CB3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7306B749-E34F-4911-81DA-9F192CA67F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AE521E84-8238-4CFB-BFC0-29F59736A0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0A6A408-F555-43C8-BA06-882E4075EC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3A55AEA2-1D15-444B-9F73-302937DA82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D5C85D73-79DC-4D7E-9808-FCBDFC1FBE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5EF68490-C0A8-4EE2-A176-C417EBD62A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80F1DE9C-A3BC-4A86-9A7C-F2684FCCAE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CB7E1483-375D-4A5E-A743-EBEAF1F5BD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3E5888A0-0770-4C4F-822A-25BDFB0AC5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60EE586B-E97F-4073-8483-F35CD17466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3C6953EE-39EE-41FD-A59B-7C79C793B1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26F422F4-23C4-433B-97D1-A4FB4B3106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E1E36C63-DA27-4ABA-A1C6-51B55ED733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773DED0-3AB8-44A9-865A-D909BF5F1D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63B62DB2-F777-47D2-81F4-9FC53734AD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A3EAD19B-0B59-44D3-A954-3D1899DE18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6803F4E2-52A9-4A03-86CF-044D6CFC2F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5A5AD482-E5A8-4CF2-9F7C-E92677ED6D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3332E60-3B74-4633-A80D-D66112081B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1791B176-E256-41B7-8675-E66AF809DF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9A1D1F6A-48E4-461E-AEB9-5445DC21D9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5C91B4C-4C59-4F00-96FC-03E36F4D79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F12CCD81-7041-46FA-ADE1-258D7CAE7B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C60DC0F-472F-453C-9074-0B1FB05AFE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A6D528DE-3369-49AF-9BD3-935C29DC50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295C6229-6603-46FD-890D-31615028C5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D8520EA5-17E1-4374-A49B-D40705DAE1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21AB903A-1D1D-4294-8878-55AFAA580B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0CE999D8-6A40-4DE2-B7EC-5B107A8F8E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883B1306-F5FD-4F2A-9A21-A1923FC15E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516D2779-A776-4100-BEB0-1D6B5F132A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881916F1-F2F9-47CC-A591-0265404448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AF80B7CC-3DFE-4EA7-BA21-86584E1E5E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CF18A068-76F7-48F1-AA3B-EC7879037A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8DE7BA61-1EE1-4155-A5A7-796B337B73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884CCAC3-FCB4-4464-88FA-78D6ECB804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79672AF0-2A2C-486A-9D59-F45A08674B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36F9FC0B-64AB-4D09-98A9-373AFE0100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F2804EB8-287B-4CC5-9421-74B939EBC8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175D7007-66B6-4E6E-B5D8-E8A28BB672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116086C1-7895-4CC6-B5B3-84B5E687C9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C2662BFD-609E-47A1-9540-2CF77D712D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0D082300-FED5-4A29-84B5-4D9BD0C525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78C87AD1-555D-4DD0-B147-4411ECA246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725B7C3E-71BA-4BC1-8BCA-08C3D392EC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E65D06C-77C2-43E6-AD67-BE9D75BC2D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FB4E38CB-E764-44BD-B525-E1E12A82A9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8712FD38-9F66-4DA0-9241-F5C390CA2E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72E84B4E-474D-417B-8398-06EB46AC93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B523F6CD-F75A-4886-9645-311341BAD2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3B2FD532-022A-4413-8180-C46CB15309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865D187E-DF62-4B12-B8E8-7C9F6BD38C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C03649B2-27D3-4A16-A730-8B22162172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609C0ECB-60EE-4968-B2C4-43498AB085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E754378E-FFFE-4108-9470-D354132C9E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746B2118-4077-4808-BB52-5228215B47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CCB2C155-8426-4688-8417-017F5DB15A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D5DCABBD-C546-4861-BEB4-BE0B48FC9E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4329B156-FABB-47F9-A67C-0BFF2130E9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D722C84D-6C5E-431A-B76A-01B854AC13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4F2DEC30-DA83-40BA-A367-7F1173349A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2F3B0184-65F9-475A-80C8-7A6547D900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7A91D6E-51C7-4167-8324-CCFF165411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7247A2ED-8F8B-4A9F-A99D-3793063F43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82B1004B-CC27-4BFB-B636-DBA870CBD1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6CBF23D7-2FE3-40B1-86AE-403E36D4E1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2C1F446A-F185-4CE6-B303-BE9C810926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971B8136-BBE7-4306-A33D-7079034E6F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1E3B293B-5BDC-4486-9ED4-7C2AC9CB56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37355318-8639-43AD-BA9B-8C9F3F8C17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D08524CF-B373-414A-9007-F2B96C2BEB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F1B1E7A9-AC91-460D-9B11-4D29F22889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CDAC7ED1-E28D-4F73-8D8D-E4FB20A9ED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8EEE78-9764-4296-8B3A-E35FD609E9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745675EA-03BC-4108-A1AF-050859F40F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3A5C7913-F9B3-466F-98BF-78C8A4DF49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2F9C589F-E95D-4550-8B84-7DAACD6AE7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AE3ABDA8-9B28-48E5-9285-A3D63C5C15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1DAD5623-28CC-411B-89D6-21A554EE7C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686CDC60-4462-4E10-86F7-BBB15B6A27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0ACF9D6C-DBDE-4860-B4CA-577F9A6D3A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CA31F2CC-B682-4E46-BD05-DA81381FD7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7455DD91-620B-4130-918B-74354832A5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BC1E1EC8-FEB4-46F5-9EEF-2F944ED85E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10D0A400-B8EC-443E-B42B-8E4181F402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B7C31E8D-7A2C-455E-9C27-82F00408D7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AB090437-3F12-4C2A-8FE8-3FC8842440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40B0A241-7206-47C5-9388-399209BBC0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BACFF80F-90BF-41B4-B21C-22362E66F7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8C183EC2-D883-4F8B-9DA0-424A208B1F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D37B6DD9-2B3D-4014-A158-F953A266C7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DA420D2A-D664-4ACD-9276-9E68472A51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9E17D3D5-C6F5-4387-86CC-1F15F3F617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91875704-D406-4878-999F-3FCC499870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2F8A5BD1-9095-490A-A1EE-667463DD72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2C2ABE3A-B5D2-4365-ACC2-B993A1AA3F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30491BE2-7F19-459C-8454-65FECBDF36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DFE3689D-D2B0-499B-B09D-9B0ACB9D6C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9ABBF98D-EF73-4C02-B214-C186591ED4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BDF6D2B-45A5-4989-9DAC-AE345BC965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D3639E91-27F4-41EF-8427-FDEECF11D2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CBEDEACC-463B-428B-90C7-F6149C106E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D2CCCC35-88C7-415D-8A94-0729C46BD2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CDECC270-32A5-45A0-85CC-F9A00DE83C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F8A96AC9-FCE0-4030-87BF-E4805D6A08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19EB05A7-8D34-44C9-AA3E-A8F188D977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C3C12FF7-0867-4A07-817D-90849A422F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5F8C6798-BA89-4DE7-8242-0DAE394038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9B98299E-0FF8-4938-BCCC-1D879AE843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1EEE61EE-4C94-4C60-B4CC-98B8448FDC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3A06CF4F-7EAD-4F19-A1BF-5FD9862C82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E662EFAA-9A65-49B1-BD83-8AEBB896A1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8DF1EFE0-F7A0-4080-A025-23EBAC8D45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702B71C7-EA85-42E8-891E-632378F88F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C336ABB3-7525-4341-BB41-1DC2BF3108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F007748A-3A41-4FA2-A0AC-A6A1D48A33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70C35345-FBA5-42BF-BA7A-D8A4061FAB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7C286057-F9DC-4334-8BA0-D3AD78111A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232D5D8A-C515-4F75-91C1-4DA7A06CCA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292844F-35A4-4C57-8D67-F154DD3D34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947CC0B8-8272-4F38-8FC6-D81BE35907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70F1E39F-C96C-4E2F-9FE2-8430F6E28A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BE4E66AF-61F1-482E-99B7-0261908D56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92C7DF69-1C60-4E1A-A8D6-92A42D40FB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3F515B43-38E9-4487-BEDB-ACACCF03DF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232CD271-7261-49EF-BA44-FCECF477B2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8130AA44-CF59-483B-9B7B-F492DBEAE2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4724F24F-FC78-4F77-AEDA-B04F4D25CB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B78634D8-B719-4A7B-8454-9C84A02E79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1FD953AD-51B7-4C16-86AA-CCF15AE68B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7DE004D4-8786-46D3-BB36-A79335D6EC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49126265-E216-4F92-BB6F-9A0BCA722C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00694E19-617A-4FEB-A260-66F3019D9F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9B244E10-520E-47EB-8B0C-BED32F6CD0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3CB47C4F-45FF-417B-B3AF-5A83C4226C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B04460C-9B86-48C4-AFEA-ADC33D0293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CEFAE698-64C0-41D4-8E2F-330C82F1FA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A3FAA0AD-6647-4F98-B98C-AE2454C6A7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10DD1532-B16B-473B-ACC1-D9AD0E8842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1DFB5CB3-413B-4664-BA74-51A8A72BC3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4EED8B4A-11B7-43A9-8C60-088C6D780A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9DA8190-12F1-436D-A23F-84C6EF9187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D8A41253-023E-46D2-BDE8-B8CA55F272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CFD7E7FC-8A9B-45B4-9D1B-CF0F1B3971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B8B817ED-65F9-401C-88D5-F854BFF96E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B764841B-FE41-463E-9EA5-97CFCFA063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AC3EE4DC-9D63-4FF8-8FB9-3FBA9741F0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435D31ED-D797-4424-900D-D87B51CF4E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F0E773E1-6786-4B81-95A4-E7F95A82E7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C8DE5258-101C-4A22-A142-A4A6318170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4782744F-B207-4ABE-85FB-A7EBC99804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49D3F022-CDE9-4832-87B6-E625D42BFB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B24FC2E-B460-474B-9BF0-97D970AA3B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17AACBC8-6EBA-4F72-B47E-BFD4B011DE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52571585-9B34-430D-9608-034E13386D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65CD2AF5-BC52-4905-98DE-5290B8C68F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E6DEF368-1987-4C2D-8A71-01C7272B89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6E10D434-6F06-4375-9534-78FFE9AE3B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42DDA558-7FEA-4342-8D97-1C5F043BFF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866E38E6-FCDB-4819-9FA4-1B254332C5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FB2B9B42-CCDA-48B1-BD94-15FD4E655A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4FA22E40-4602-4CF8-A93C-9FA1ECC427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DEEDF3D3-9E4D-4429-91E1-8F26854A2F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63169B52-3DD7-4489-93BC-324F19988C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3234" name="Text Box 2">
          <a:extLst>
            <a:ext uri="{FF2B5EF4-FFF2-40B4-BE49-F238E27FC236}">
              <a16:creationId xmlns:a16="http://schemas.microsoft.com/office/drawing/2014/main" id="{81683E5F-F0F5-487B-BB6D-AB50712E2FE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3235" name="Text Box 2">
          <a:extLst>
            <a:ext uri="{FF2B5EF4-FFF2-40B4-BE49-F238E27FC236}">
              <a16:creationId xmlns:a16="http://schemas.microsoft.com/office/drawing/2014/main" id="{CC9FEFB8-5D62-48AB-8CB0-510124A9EE5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3236" name="Text Box 2">
          <a:extLst>
            <a:ext uri="{FF2B5EF4-FFF2-40B4-BE49-F238E27FC236}">
              <a16:creationId xmlns:a16="http://schemas.microsoft.com/office/drawing/2014/main" id="{5A96B926-E928-4663-A4D1-E2A395E37B4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3237" name="Text Box 2">
          <a:extLst>
            <a:ext uri="{FF2B5EF4-FFF2-40B4-BE49-F238E27FC236}">
              <a16:creationId xmlns:a16="http://schemas.microsoft.com/office/drawing/2014/main" id="{EE4BA23B-AEB6-44B5-8FF5-7AAEC382474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3238" name="Text Box 2">
          <a:extLst>
            <a:ext uri="{FF2B5EF4-FFF2-40B4-BE49-F238E27FC236}">
              <a16:creationId xmlns:a16="http://schemas.microsoft.com/office/drawing/2014/main" id="{851C7FB4-CCB4-4C68-BA22-1A1C2E74826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3239" name="Text Box 2">
          <a:extLst>
            <a:ext uri="{FF2B5EF4-FFF2-40B4-BE49-F238E27FC236}">
              <a16:creationId xmlns:a16="http://schemas.microsoft.com/office/drawing/2014/main" id="{15EE427A-1F75-4F0C-8643-50B66DACDF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65554</xdr:colOff>
      <xdr:row>47</xdr:row>
      <xdr:rowOff>15240</xdr:rowOff>
    </xdr:to>
    <xdr:pic>
      <xdr:nvPicPr>
        <xdr:cNvPr id="3240" name="Text Box 2">
          <a:extLst>
            <a:ext uri="{FF2B5EF4-FFF2-40B4-BE49-F238E27FC236}">
              <a16:creationId xmlns:a16="http://schemas.microsoft.com/office/drawing/2014/main" id="{83DF79F8-2982-4653-ACD7-26165633D7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3729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4D3BA056-7D59-4302-B4C8-8E54C23C87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A5770B52-4353-43E9-8126-6E5997E190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89D95AB2-98E1-4526-9694-A536975F7F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B323A664-517E-4957-917D-5B293086E9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897E384D-6F9E-4F1A-B0AF-4B652390DD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CB0F58E2-927E-4FFF-A242-EB99B19248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A812E6E1-9351-4537-8EBD-4E5440208F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74F065A1-1A21-4FEC-B931-264FFA1EE3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7781E407-1A8A-4E61-9CA6-2B9A4ADE7E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EB588B44-679F-4D6A-A5F7-D49949FE7E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244731CA-85F6-4828-BA85-C49D047992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CD43D5B3-3FD7-4AC6-B516-16FB56C962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4659D955-AFD8-4943-A75F-852840A1AE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1EDDBDBB-3466-4E30-A1B3-10F9497565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1133290E-3809-4834-A610-15F8BC98BB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7B3DB77B-BD8F-4CF3-91B1-7CEA56394A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50B6B27-D62A-4761-8141-CCC424D184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CDFC7617-A6DB-42F3-94CA-AE723E3896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BFA9801B-BDCA-4444-A36D-5A043BC666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77DBE8D0-9E66-4BC5-9EDD-87EE01A054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931513F4-0B85-4EE2-98B3-6790A1C9F2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EB1DE1EC-4B59-4C27-A58F-3EB093CD93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675E4436-E0DF-4350-88CF-A1017E25DE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5BFF777D-4AF3-4649-84CF-46F272DE3F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0302311C-604B-4D39-8E1F-D2A136BCB3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0EC6B18F-D6D3-4521-9808-160974D77D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110DBCC9-2FCC-40EB-8551-8439EDD96C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6EA26F1D-643C-49EF-8405-B53B82A78E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0FCBE864-B6B4-4AE1-90C7-D59F1DCA47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46CD989-5AA5-41BB-8076-38F5996FE5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F23C1E8E-2FBA-4F28-8D9A-DA7DC6EE21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EE47B17-07DB-4A8C-A852-6E0EA51861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25EDD450-80EA-4396-8266-C1A778F8AA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4A9F35C-0345-4236-B4CD-32A1F06512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FD757F46-0465-462C-B426-97A1DC6837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283FD9EA-3AD2-40A9-8063-3D8A352FAA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BDEFF21B-9CB5-4144-A3C6-4A2A4FEF87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DD427EA3-D5CC-453C-8816-EC5DED9D53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41CF1E09-9856-4336-B8FB-CB66E90AA9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FCBACA67-2095-4A0B-9DDA-26D4540347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812DC749-1EA1-4854-A870-72E6EFD44A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03FAEAB2-8DA0-4B01-A33D-0E673284DA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BC827C6-C9C1-40C1-8D38-02515D2AAE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5BA1EE33-32EF-4D41-8537-E5BC97C17D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A87B80E5-B18D-4A65-9354-1ADF45AF71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E111EAEE-5F29-438B-847E-3642DA151D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BFC8F5BD-42E8-430A-A306-3B5BA74FF0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31AEFD0D-FB4B-41C8-8EF1-9A95512398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168A7EB3-9F77-4547-9A99-6A4256F32C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A754653B-79EF-4EB0-BDC2-F73A3C16B2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3D102FED-50AC-414A-825C-098C2A3F33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477DB236-C8F7-4DA5-9A60-35C614BC34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A5D4FF1A-0B8B-46F2-A459-07F166926B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A2313C74-09D0-4916-B566-D97D488D2E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9682C5FE-CA46-4FBB-AC28-5361739011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71C08723-A48E-42EA-8F12-D6C3FE4DF3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89A26624-323B-46B3-9A54-9FB142CF64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F8106B11-18EC-465B-B97E-ACA81573B8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4C8C9153-39CA-42BA-AF6B-E0A7CCB770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BE139FB9-D7CE-44A5-9926-65827B557E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0558879-166E-4546-8A02-D06438AD04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A95D67D-DEE5-42A3-9FA7-D3D6413BF3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9C407248-9A1D-4FC7-BA20-FF40691216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27CFAAFF-1FE7-46D6-83F2-EF54022AD1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70C787B8-05D9-45BC-AEDE-BE6F5B4218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B8FADF83-66CA-4787-9404-006155A4B0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0D01301B-285C-420F-A65B-C4F558CC01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7F934357-59B7-4799-907F-F16C48F503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6E7B0E1B-B6AD-439F-BA5C-870BB0347D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5D43E64C-4A0D-4974-9165-5AD707D03B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67C2AEB1-A80B-4A3F-B7A6-D9F18E1466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6117E64-B54D-41CC-96E1-A66EA9ABA9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4AB1AAFC-3FF8-4717-B793-C8946B4385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957DFB55-2426-4B82-B8C7-43122ADFD5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FB93C0E4-FAC9-493F-9EFE-21E15DDDCC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A07FB73C-D038-4945-8EBC-56104D21E6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798743F5-2A29-43A2-8462-39625AACB3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B759B723-7342-4314-B3D7-DE81B0775F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7494240C-752F-4E00-9BEA-7B07099EF5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E9432BF2-30FD-4317-A381-D167350D99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FEED41E-F8EA-4F20-B0C5-9D2B56A907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59401FC1-1855-4C1E-AB37-95EACFFCFC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BCA92BC7-7CA8-4BBD-AE3C-07235D5E2A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138C0B41-F5FD-4514-A4E5-AF466A3393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95BF2A70-5AA7-4F5E-B660-710A25B90A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0227882B-6CAC-4AB8-90D8-ACD489562B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DEE0E995-CEF2-4E1E-95E5-87E940F1E2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7E60D296-5A49-42EF-A2D2-EBFFD15905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E5BFD38A-8FE6-4243-80B3-A9D72C7E58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351150E9-4C28-494D-BD9C-C15FC8634A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9FE17B03-0F7B-4C65-A852-BCDE8F89C2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9C9B5A78-B856-4394-87AC-48302ABB46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866BF5AA-70BF-4128-B171-F922834AB1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920908AD-75E0-4F46-9CB0-C9A7A15392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0E3CA024-D9D6-41EC-AD0F-40FFD3CB16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029BBF30-AB6D-4D75-81AC-7BB4815487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AF4AA374-E741-4AC7-A6C4-9A1A39C16B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D2E5F4AE-5090-438B-B44E-B81634DA6B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7333E523-49A3-4D44-A2B4-7E544AB13A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6BCA42F1-3630-4E15-9DD1-2BD304A0C5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33F04CE7-FDEA-4A55-AEDF-B5EBCF3E6A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91572CB6-D9F3-410C-BDA0-E82085A2E9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F8E21782-2663-4C53-86C9-3E3D7C3FD5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E3F9CD72-257C-45EA-A33B-F87E4FC4E6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E5E79EAB-CAE9-477C-B5FA-443C2EC756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15AF20BF-494A-4F19-AC99-62948ECBB9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9699F9A-A819-4A57-A548-4B6AFFB015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91368718-EC89-4DE6-A193-82F88EC5CE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B9E18D31-DBB1-47E2-88B3-BC0288669A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81E8D015-5802-4AE9-A4D8-D1108DCE09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A6D2FADD-729F-48F4-B2C1-5856688910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C32EC237-AD92-45F1-9BE5-7DA36FDC81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0E455F12-54C4-4328-8704-E2892932C1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94B3C935-C024-4FDD-9106-C079481962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DECA722F-9E73-48A8-A198-83BEBDAB9C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6578DA96-3858-4468-AAA9-663B3B5533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988DCEAB-E63A-45CF-89A9-FD7118F632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20F3E3A-E1E8-4746-852D-AF770676A0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1124BF4A-16C5-4C4B-B59A-6DC77DB768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34D3B90D-4ADB-4869-9D1F-109DF26B90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F0062C1C-EEB1-418C-BF77-4B33B39118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C4A126CE-C883-45BE-A508-C658D8AFC9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87EC2D1C-8FDF-4D2B-91B8-651C98C513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47889B02-AA32-4F3C-A64B-644ACA47A4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1E150BC8-8C4B-4B58-A2F7-86CF82225D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08D5E5F0-A5B1-486C-8B1E-1EDBCB8338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E0CA9395-28B5-48BD-9B0C-F8BF131D92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33756127-459F-4198-9428-A97798A290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28DCF531-0AB4-4239-90AE-6E5F4DF44B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500C3D25-331D-4CE1-B95D-BA8F724D53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432FB26D-D1E8-44CD-A9C8-6816C6115F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BBC68C3D-FFF0-49DA-B51B-D40946FADE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FEF239C7-76A5-4B84-9A3F-F6F41FB545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740CD410-56BD-48D5-A111-B1EBF3BDB6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A7CCC2D1-1323-43C1-B232-D231034C62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8F3D0657-E463-429B-9EE7-23A31C2C16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2A971F34-4F4D-4FAB-9534-B6294405FA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6B63C8C9-6971-4E47-B318-EFF629D0F6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5DA7F053-EA7B-43A5-B038-EA511E2742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4A9CE036-1799-4E94-85A8-A4E3499CA9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95153AA7-BBE1-4710-8988-53E7B13D34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4265B91B-378E-4D9E-AD3B-35C84E1F27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102F5B88-8968-453D-89D4-886B702E7B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BDB105DB-B874-4BEB-92A3-1AFF75FA80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D8A7A81B-B1D0-4B66-A932-566B877008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AABE00F8-35C9-4EF5-83F5-D8A1BEC6FF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B9D4BE0C-8A83-4A58-8371-AEF13F7089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CD564AB1-E86F-4C81-9B11-ED8B89505F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44244D4A-0804-4E04-B529-68F6E4A323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FDF52358-43EF-4377-A8E1-BA4F0D2542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7385193A-F450-4F6E-A7AE-D7545D4798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8A1D17E6-70EF-4FBC-BA5E-64C9BF9BE0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D02AB6EF-28EB-4DF6-BA0A-9AEB2B276F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29C8929-DD45-49B8-94E4-DF05D433CC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3DBDFA0D-51D9-49FC-86DB-3D7E89C53A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AB3EE0DA-1FFB-4AE1-9706-7AC1AE5D94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A2A83FD-2F6A-4061-81A8-9F23BC6AF5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A11DF0B8-6D72-4AB9-8223-565CD9B9D8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A95567F5-82B0-4290-8553-8881F85A01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66FF955-CD68-41DB-8B39-23F61EA830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4BCEDC82-2C7E-4EF1-8ED3-9F04A7E3A5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79983DC6-A856-4A77-986D-2D00B4E968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54A1C0BE-E9E2-48F3-992A-0F237EC80D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6F0575B1-6F1B-4483-AC61-7307747D73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801EDEE-CAAF-4C32-9B15-EFB9CFE77F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5F7697D-C95D-4472-B5C7-26ACFC8755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942B84F5-FA3B-476C-ADFD-EEFE7AAD69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91D1061F-2ED4-4642-8A60-76CBB94D96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EA00416E-D48E-4C0A-93B8-F5855FD57A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B1FF882C-8A67-41E5-BF7F-E1D20AB5E4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3137D5D2-57DE-4216-8EE3-2F6F629AE8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346E0766-1E1B-4A98-BABD-66803260F8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C7FCD6AC-609D-45C0-9C5F-BC669EE998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9A040B3-9E25-418A-8E75-4372294A9C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66DC246-93AD-43EE-ABC2-DB4B681657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EC4D5B2C-1DBC-400E-9681-7CC2E71474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A448366B-71E1-45CF-9B4E-47D04D1AA0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D0305E03-1FCD-46A3-A80F-7204291DFE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52A28221-86F5-49F6-96C8-E61890DBBA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FF42DA6C-52C6-48AA-A6DC-FD7659A36A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83AD0FFF-C44E-4499-9770-08B8E72A6B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44C3644E-6BA0-4751-B932-189D598BCB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FFA9800F-9029-41DD-9B16-C2082FB67F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16415F55-0412-4B8A-B823-732AE0A988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D7F2DF36-9E93-467C-9020-66574B19DF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BC1F7DA7-B425-454D-BB9A-2A77798CDE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E823107A-DB57-4CA4-B1CF-084699ECB4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AA8BC42-864A-4362-AEB5-7EF45D8C06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372E4235-43F4-439C-BC41-3EB4AE77FF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A344115C-11D4-44C9-903C-77A580C4DF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CCD79E80-D0C5-4FD8-9895-7F346CC8FD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4470A308-8F97-4F5F-88B2-933181533E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84D195F1-4691-4332-855F-2DB97E78AF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8DBCEB-A794-4269-899A-0BB8203E89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12BE566D-98D1-4BDC-990D-C86C468E84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B064D76F-2BC4-4B9E-885A-84FFA72EDC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CC4A4BE1-2415-493A-983D-C412B8A27D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C4055708-5294-4FB7-98D1-97CC11F970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F5F61B2D-05AC-4623-A58C-048786391B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E328CDBE-EED0-4C8B-B615-DE87E31C2A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FDA4810-167D-4673-BD86-BEBC572CDD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9F6E7AAE-751A-45A7-A729-A060394C91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2320C1C5-AF28-4303-AEDE-DDA1C298A8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9F41C3C7-5601-45EC-8ECB-34D9AA6016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B91BECE1-B15E-48C9-B872-813B95966B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DC9581B5-5864-4689-8350-ED67073B66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25237889-DEED-4347-82E3-5FE4071AF6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2CD5AFE0-5896-4BA6-A264-7C1F3E8349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9D2113CE-5DAA-440C-819E-E0F62A4B05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89728C17-C545-4CB8-933C-690E209EF8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F1897154-CAD4-45F0-9EB9-5319F5F122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42C5391F-90F2-47A2-B6E2-EC1744D413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C1117EB4-9164-45FB-B513-8B5A924CC9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47E8E067-88EF-4F09-9D66-60396D3966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5EDE4780-C1B7-424A-AFD8-028532CA77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6E1C370A-CDAA-4DC3-A5CA-F977C28063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1BBC104-3E77-43CD-8690-73FC00A431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37123663-8650-4899-BC0F-16827AF17B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8E46596-1EB2-40C4-B0EC-096E0A6EB8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7ADE0517-02D9-4BAD-98FD-6F849E1964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CEE3A7D2-B3FA-4D0C-8D7E-C143548C5B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B95EBDF6-7AD2-4C50-9F6A-4B282BF4C8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F6A0660A-6058-4F8B-9CB1-FA43338D64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53DDADDA-076D-425E-930F-ADD0B4322E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E63B9548-7064-4EC2-85DC-0BB875E9A4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6C7B5456-BC61-48EF-AAB1-558FCB829E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D0363587-CDE9-4262-9461-B277F2285E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03248DE6-284B-444C-B47D-665F6C1052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3C1339F-8466-409A-BB61-A6539DA1ED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DC2E1C36-8D30-4976-BDCB-A380CD7968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3F262E05-0533-44F0-9D40-2A677609CC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43B3F78F-CA3D-4970-8AC9-E20A67C297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96A281D0-3747-4B6B-B481-96D6AD9F7A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B32CE673-74F4-4042-A61A-3AE606C979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B9EF60E1-A4F2-4E3C-BF98-3311A6F77E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575308A4-920B-49F9-B586-293C1511BA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AD9919E7-C503-449A-9C72-208E10FF86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09B72C26-C7A9-4EA5-B509-132ACA72E6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ACEFC7FC-D5A7-4181-BD9E-7A67FD9FBA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4FEF2EC8-1EFF-43A8-9769-C8D0225E37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C83590DE-5DA4-47D1-9EE9-C9FCE29E25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82DAFB96-8B51-4115-99CB-F1DC9289AF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BEC4AE24-B129-46D7-B8BF-71FE6534FA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0E580392-D688-4A28-84D2-4DB4F4B01B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B6211E9-2404-4840-99EE-86A3F0FA1B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8E7C5BB9-A900-4661-93C5-D60DEC3F27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D5ECFD1D-4583-4E45-B1CE-FE5E817283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6D766581-760C-4296-80A7-9AA8372EAE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C980F190-A13A-4091-A0CC-D4B5BD8412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D92AFECB-7EFD-428C-B5ED-CE7179DBAC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DAC15836-F47D-4697-A31D-583ADE589C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80A061CE-D788-41C8-B3EA-799A8289C9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15606081-44BD-4718-B0C4-DCBC23F4C4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C12F50F6-F188-45DF-8D03-5D653B82AC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3A58F092-7478-4118-B8DD-CEEBA93D4C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350EB2BA-4273-40BA-891F-A90E257AB1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3117DB0E-F04A-4992-82CC-520DBD36D5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B351AEFD-5589-4F63-BAD2-490DE0E426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C8AFC4A3-8A75-4841-A195-603011D681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8FCD8692-A827-4E50-A011-5043EA1656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3903A2E0-BD54-4D9D-A079-C96280BD00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3659DE44-4B23-4C1E-B496-6E0711C758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BFFE6F4A-007D-426A-AD77-0787F30B5A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306F4799-9652-4E69-969A-0BAC309EF2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D619EC83-BDDD-473A-81A4-BB417CFB97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24614FB0-B38E-4F54-894B-6C764278E9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547A08C1-A2D5-43F1-8B88-E4E27B6FCE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1C753605-8467-4B4F-97C5-896273F719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4AA9A807-70AC-4CC1-B360-8BDBA491DF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35155F81-0B9F-4619-916A-EF560F71C7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F88904E1-39C2-48C5-A864-40B36466A4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E4ABFDC2-4C9F-4FFC-AD2B-8FBD5D5C1B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CDA98BDD-346E-4407-B641-B9947F003D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D2B73DE4-19DC-433D-A31F-0110EE9D43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0B635EC3-3482-4FE4-B748-DC25648F3E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9127E315-A11A-40B2-AECD-3C5468B474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ABE1EAA2-B342-410F-86E6-F44D93E79C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AAC4C07-6A6F-40CE-B547-7C8409DF4D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653C1E06-AEB3-4C72-8002-C25E9094A9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11837C64-87D2-4F57-B1DE-431F8DAD9B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9249502-8F8B-4CF7-A403-16388E16CF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C4D9BB69-41C8-4F28-AD9A-A69EA46997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66313571-CC0B-4E1D-AC33-D63621F836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DBF1B517-749F-419C-859D-13C002839F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BFBD85B4-065C-47ED-AD90-CB9653A327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95B05067-DD32-4B66-9C4D-235904F996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A7EB417A-3EA5-45DD-A56B-C97E448930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B68891F0-341C-4E52-97E0-49F0B0D1FE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A80D25E6-8396-4432-95DA-30622E0086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8EED433F-E819-4EC0-9B69-87B655EDC0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DE685DA1-7DA9-4917-B380-8A7AB5B82B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A4A77D9-FEB4-4849-A13F-E91F911D34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5798F257-12DB-4F4A-A84D-4F18994CC6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5E1847D1-89AA-4BB8-9F11-766B05DEC6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78832D-93F6-428A-8D1C-C6FDDDA8A1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21E3FCC6-245D-410C-A3D4-F1EADE21E5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D7C12E0C-6FBD-4996-A4E5-1769CC1AD3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E820FBB2-F08E-41EB-810F-F74C228848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1A02E840-72CF-4C3D-BB44-46BEECF9B2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37073354-F92D-4DC9-975C-1A135E619C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36D92456-B103-4174-A009-A1910C6FAC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39D4CDA8-7A27-4756-8C61-C5B5BCC6EB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8F52F95A-C852-4238-ADDF-210A1920DA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A3856CBE-FA9A-4C8A-83CF-CE1C5B7FE1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EFC8D58E-ABA9-47D1-980B-ABCE2EA4B7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2CB54BBC-238C-4CE6-8C33-BD71EA2EB7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7E19E33B-6F6D-45D9-A08B-2FF6B73D6C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7186CCCE-6B1D-413B-95E3-75107F80E0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521F043A-D8E2-4025-9471-B24600FC27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D3032BB8-DD15-416B-8AB7-2598E6E07D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0E7976D-1BBC-4738-A7D9-76958DC36E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84EE7D6C-42C7-4CBA-8BC5-8E1E544040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6A8A1770-392D-493F-B04B-FAF6868124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B450769A-5211-47CD-A815-32C7388BF1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B1EC2C83-C6DB-4DCE-A886-B2B3EEC9E7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A614DAF9-F94E-44E7-9CAC-830B5FFC5E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D8194D18-0E96-4FBB-845D-A9D9BF86AB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3AAC2AB0-D6EE-4B41-A650-7B3DEBE693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A0FF22D8-B964-489C-92D0-DA6A03A70A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5DE63D88-E4BE-4008-BB8C-1CB050C75B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9A5470A0-558B-43DD-A766-4C4AC2D746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23A6C77F-0987-4F40-A808-2DA794BC9E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F6A13329-3F07-4D3F-9FE4-E080EBCBF2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9F1006C7-2965-49D0-895D-9D6E1F92B4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80D3B83-B01A-451E-9F48-683CD59157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360C1E7D-7C4C-414C-9A3A-96629FE1E4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50986C1F-6435-4227-A7E7-D2A90137B7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9A20627A-BAD9-4992-BC36-B7FE68CD2D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DBE6FC92-68C9-4D74-A7AA-38598B89A4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56BE3A28-62F0-49A1-835C-2239E8AE6B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9A77CAE2-A72D-4B6B-A785-4A5B5AF62E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C1D90DE8-A90E-4089-AB75-E2AF3204B1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442D1D08-7671-4C2A-9749-45A8C0499D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9D25DFF4-E828-485E-B42B-19A1169725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286F45DA-815F-4E7D-80B8-E76E7FA49E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B8D880E-9491-4B25-B961-1BB95D8EE3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70E271A8-57BE-4C8D-9CC9-FE0F672108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563E11BC-1A1C-47F2-A331-32EDE9B372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9DBE0A14-2F86-42BD-9202-000445A623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DAE01017-A288-4E91-A7CA-EE3057F60D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E9C7D3BF-8F90-409F-8BAE-1538DBBA38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B9AC6889-1B6F-483A-80E3-7F3E90FC5B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A81DEF7B-E4B1-4FAE-8A85-47EC14670B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6A5D9D4A-CDE3-43F0-B91F-18D0528D1C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D8A37757-322E-4746-8595-4AE69F499D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1F485F4B-BE2B-4A1F-8751-40CCF88680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9FCED06-81D0-48AC-8E95-B470DCAF3E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DBB0A436-D1C7-4CF9-AADA-5E581C1199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62D4206-6219-4209-820B-041AF134FD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5A2C550C-44EE-4B65-A1B3-D9A82E1557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508F4C1B-78C2-4B39-A32E-58C17346F6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FE0128EB-01C7-4B83-B3C7-42501CC37C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243FBB31-4CE9-4529-B0F4-2DFDF276EE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170F5ADB-74B9-4BF7-BC95-CCF56C92C1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C852FC2E-EB90-45BA-9136-151FC8EAA6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96B10A16-858F-4E32-B3D6-B4A2017406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36CC0842-F1F9-40C6-8C68-7463CC423F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F18DFD5C-C5E9-4917-B84F-B1B4D0D99B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2599CB84-EFD8-410E-912B-CE599693F7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CCE63A09-56BF-461D-9605-6D6A3F2D6C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C6AF128E-C229-4405-9F83-999BB8A4EE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3E30F101-75BF-4D28-94CA-4104F40655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C7FE1052-E039-4FA7-B973-6B48138442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68860C96-6F27-40EE-8BEC-508D736E7C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EB1F4114-17DD-417A-AE69-40141F5995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9F340165-4D7E-4652-9F90-9BA7A96978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189FEC8D-3704-40B6-A86A-F169F13150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992359D0-03AA-45D2-B3F7-2F1C6B2766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9C86C8C1-F982-4952-83FF-CA130AD48B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A3002D1E-EDC5-452E-8AE0-10CAB971D5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97EE598D-A5F7-42C6-8A69-5426C6BF40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40B24642-0D45-416F-8600-DED2103AAA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E6A7253C-E4C6-4FC9-8D55-41407EE419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A9BD4C1E-F9C0-4576-B9CE-A1D565E5E0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85591FB7-C3F9-41B9-ACE1-0FEC2DF563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80FC184C-6C4E-4201-B386-FDC4B8261C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7CD2DEBB-9A47-4DC0-B508-0C71493A7F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86000EF1-4098-4710-A3AB-3F3299F804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7DEFFF46-50F6-4499-9164-FB6ECC7567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63486FCF-AB3E-4CCE-8C07-256FA4EBBA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4F020D6D-F288-4D9A-A59F-B6F0810D73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7A5A3ED7-5D66-487A-94BA-47A71A0CC4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C261EBFD-17FD-49C1-965C-B890FB60B4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CDA7030E-B1C8-464F-A6A4-C3B4B22CF4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7C745279-BA79-4C1E-9FA9-9DB7D18E57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6BD6E406-C3A1-4147-96D4-117702A207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5FF1AD9F-9D3E-4DE8-B22F-CA9CE6DC07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27BF8D8-EC21-4439-8B04-D8C5AF8B98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D22C69C4-991A-4AE7-91B5-B59BD73B87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34130F12-CC0D-4ADF-866E-E7687BFD98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170DD0-A76B-4529-8566-91CE9A32A3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62D56AE3-96A3-43FB-9ECB-280E1F367B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7850A282-94EB-499E-9A4B-4477D97327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65BB7332-A05D-4CDA-B2B9-52FC7A7477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11919AD0-9FD0-4E01-88C2-F8B84625B8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359F90CF-479C-4D64-86E8-AFC3BB4253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6E966DCB-9BED-45EE-BC85-36DE56D104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A1454425-1EEC-454F-BC6B-F74E5808D6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0B4CD666-167E-46A8-A70F-52005A896D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CEF53FA-3895-4179-8E8E-D41E58E318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D8AE6069-CCEE-4965-8C90-2CCFD3B3B6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41EFEC51-1F02-44AD-9C0F-9475B3ED23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5EB99402-AF89-4443-9429-649DA40DD8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B3339C19-B6E1-40C8-873C-FEEE59A425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93C8AF17-FEB9-4D24-A194-E2E7FB66B6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BCC3ECF6-5BB6-443F-9E3A-229FEF4160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38AAD436-FD59-4D0B-975D-D73A0D6C73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BC10FF2A-0861-4947-A57D-2600228CEC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10EFEA1A-67C9-4CD0-8EA2-0B367B0C85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B2DA3CA-7F93-4A91-A852-9E80E43A81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B32D7E2-0906-4FB9-A4E3-6506C00DD7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157A9D26-CE01-4ED7-9F82-C6753F4AF2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D11C62CA-8688-4770-B2FF-607868FD82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D4C1F624-F1CC-420C-99C2-B02FC2A8BC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77504744-FB4C-439F-A1AB-8AC45E925F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8361706-DAA5-47DF-A3B8-A91E739D58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0EB93263-673C-4DC2-BAD6-72B902538E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1E331330-5549-4E85-BDB6-70D3F1E52D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E040097C-FF16-4A92-A7CF-0B5EF5B778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F458830E-1F25-4416-A818-A7A1E8D4C0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C54E5C12-C7E6-4B60-8F34-EACFE36076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8E24C400-F87F-42C1-BD21-715E7EF763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C63BB29-9E6A-4F2B-B76F-EBC3E25310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17055BA8-BC8E-43BF-BAC7-BAF161A2F6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7B31EC56-4B1E-4DD0-8ADF-B7619242A8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461ECF1B-5C9B-4FC4-85DD-C221BE88CD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97DC9FBF-C621-4C38-86B3-D0170E8A81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31E4F3B0-F80A-4E27-A2B0-007851DBED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DB69D985-C7B0-43F9-8D7E-6A57646538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3C0DC763-11CA-4CE4-839F-6360BB71DD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A9B7D71-ECE4-4CC8-8B68-268D5E092A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4DE8CC48-672A-4386-8FC5-8588BCE1AB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61FED282-38D4-4053-A162-FD64220378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B1F1026E-C5A5-4F58-8B43-81EC6915D1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ED3654F0-262D-4003-86DF-8D1078356D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1932B8D7-C957-4E4D-880D-05C753C290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96B4B5A0-5AD6-423D-ABFF-7331F96727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16E35595-8CE5-4937-96D8-C5FC65FFCA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09E3E2AA-6D59-436F-843A-D434C29FD4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483CD773-284E-4029-A854-AECE6C9CD5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64164B1B-7795-40D6-8307-33566A2B9C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70EC0660-6A6B-4C8C-92F7-2B45D1A2C8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B10474D-0B18-4DE1-9566-3FDA39104D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8978346D-B55C-4BB7-A598-802B7A0BA1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6772197-CB00-4CF2-8BDC-773991859C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7DCD6360-D04F-4BCA-A807-CC05B3F830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E222424-7379-4C78-8D02-1B04024AD5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ED10980-8CAF-4F99-B7BA-F878EDC3B7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7162CAAD-C6EE-4F7D-9E88-B07BB410B2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FEE55610-CCD1-4DF4-BA06-B4114A5EB8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D0A31D76-275C-4A25-BE72-5DD3008039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5BC7C784-3F05-41D2-96CB-9C37FB7C7D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B951131-6795-46EE-A854-3A73202A54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4447D115-8826-4767-B482-893C7266E8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18BAA625-A8D3-4B62-8989-B40603DAF8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904CFE5-8721-4ADF-A348-1B0424359E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A74F6D50-700C-4B76-A048-ECFF28596F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F7176D2D-8A78-46BB-96B5-AD5CEE7EB1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69D7DD47-93EE-4BA7-B9CE-71AB75A114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6F4593C1-BE18-4390-8C92-8E7F65CA3F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4728853A-9998-41AE-9FA7-CC571293DA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30D1AD82-7216-4DB3-A02F-EFBBAD20C8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971D8494-FEE2-4ADE-887F-4A0918FFE2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BFA1875D-2C2D-4044-9716-23E0BDE41B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3DE8F29A-CD5B-4A26-8803-A730D0C89C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003145E4-C858-4640-B0EA-90C43FB479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0B3DE9E3-0CFF-43CE-8917-D1EE8496EE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F130D87D-9384-45A3-A617-5320E8DC73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95858CAF-7BF7-44F5-AE9E-1AF2FD9B95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F356C9E1-3E1E-4E19-9A4C-267D9E1453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4B08732B-76BC-4BD5-B0B4-11B5625873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24BB39DD-5EC9-4AC6-A2BD-A572207E3D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52F13E9E-18E0-4A38-B23B-78DC3B12D3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D3C38BD-D7ED-4102-94DF-21E4EADCD1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12E35B1B-443D-4549-8399-795035F41B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F855D2A6-D6C8-4074-89BE-9F170894C5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4C902940-156B-443A-AF53-605B6E67E9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F5119E16-238A-49EF-9139-CDC6106AC2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3C941F4-7699-4319-9839-BBBCD64551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4CC9DB84-A6EB-459B-B7CF-45C7714987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78E8403E-559C-477C-8946-B5AEC718F2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19BA8020-A97D-4FA7-90BC-CF836837ED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B664046F-FE66-4D8A-9237-054CFABB66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EC3F4DAD-71B4-4682-870C-D7FE2D9377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C866710F-5A85-43BF-A85E-F6B0EE3591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1401FF02-F628-4DDE-8A85-6F0E9315B4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1044BCD3-FA66-4BE3-A0BF-A2BC3F7CCE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6D6F6DD9-70E3-458F-90F8-30D54D248D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ADF98711-BDCA-4E28-A108-953CA67EB6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41F2F11D-5B5C-4092-817B-F71588E34D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8E6E0910-1FD7-4FB7-BBF8-317018933A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B4E04288-F7D2-481A-A1A7-4C21E4D40C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8147C4E0-46EC-42BF-8BA4-D2A1132D06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C88AED01-C5DC-4F19-A802-F3E671900E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7978010-35BB-4857-A317-5ED2FA0B79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2995670F-07BF-44FC-8FB8-F0A9A99339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CC78E1F4-CF2B-4D2D-B473-30060DCF4D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BDBAF0BC-71AE-418D-9538-21F51BE6F3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C48EAAC4-1937-49C8-8ED6-CCF27CDF5A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91BC2068-8D10-4EA8-B4B5-35B5EC1368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D6048FC0-3A6E-4D13-98C3-99E96BF59E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2AD048E7-B29F-44FE-AAF5-9A037A0B2F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62BEC651-9739-423E-93AC-FB2FF9922E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BD929E1-F4B1-4C8F-9858-EC3A06BA0A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CEAB1219-B2FE-496F-A648-3F0B4F451B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558AA808-7C07-479E-BFBC-8E4AD1B26D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2C4B7EC7-C416-46A9-AF0B-96875310A6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578E2B78-57C6-431B-A2D3-E9150A31BC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1D3DF54A-96D4-4D77-BC88-52A196405F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B23DDC4D-D725-4425-8900-A0080B515E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9958D4FE-C9CB-4ED1-A094-6A01E209C3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6C5835BD-0BCC-414C-89D4-CC089928A4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2B5EFE0D-A4DB-412E-B77F-24ECFC3A37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66C9FF6F-7B7A-46F8-87D4-9E75A0B733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1D276E04-6C2A-4DF0-A9E4-B0DF1E64EE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78A17F0B-45E0-4944-8F3C-0FCD80F1D2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1EC336BE-D78C-4F50-B23C-4454F5A2C6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A6C76F48-6997-46C3-B0E7-E4FDB728BC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1F128014-99EE-4111-825C-84652D9778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E10BCC89-B737-4BEE-BFAA-2EC30B5974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636196E7-91D4-41D2-ABBE-02DB808C85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A2DB29A0-E1C5-46C4-888F-0994786BC6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4E3763F4-20F5-4EC2-BD4C-A2318702DA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51339091-EC75-43F5-B4DA-F655ADAF5F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A5348463-D1CD-4B33-BACB-9A134CD1C1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3A95EBA5-6B69-4D02-94AB-2DEFA27493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74EBE12-C6F0-4F81-95A8-10B5849466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EB1BAB89-B0AB-4E6B-A5BE-2BC9EA5021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94E01085-BF5B-45B8-B4EB-8CE3CE62F2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209E7D57-4A7D-4FEE-BFFD-2B1835032E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185F4D2E-B907-4E91-9363-4EBADEF46C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D2E7358D-9789-438F-966D-01491D8CE0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B11F749-976B-41D5-A8E0-22DD263EC2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3A9AC388-DA27-4027-864C-60FB51BCD7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41C03763-A50B-4D83-8D55-A3C53FDF1F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53BAE2CC-4A78-4D0B-A67A-4D6B3DC1EB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C22B0191-6B81-4B29-B11E-D58A087D45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721D68F-1F1E-4615-9654-81D900CD84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B11FB531-FB75-4E85-8EDC-93B7D54AEF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D9597522-1B38-4D7C-8F87-02D7662913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EF3398F0-8F8A-428E-996E-A61764CAB9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A10324CE-516E-4C3E-9823-45871A6F7C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D39D016D-B90A-4548-B98F-0F9B7942C7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4CAF4A09-3FCF-4517-9D06-0191913FA5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48C449F0-B750-4401-9118-EDE33AC6F9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850F1F68-2C8E-4ABF-AF48-AF66BD3B78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85AA3556-A989-4C3F-954A-08DA6E5EA2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AFE0E834-9C9C-4F44-AD0F-C06E47765A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FF7AEA1C-4A10-4328-83E3-F3BF9DAAC9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72284F9B-7BE2-456D-ACDB-19B82CEC16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24FA3B0-97C3-4F8B-BD0B-13A7F7038F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F0BC69D-5693-4696-934C-FD1E2787AE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BE302192-68B6-4EF3-86C5-1F33800E06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D6E867B5-03CB-4138-BC7E-BC18076B2B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53C46ADF-1530-4D7A-AEE8-EDEA7B51B4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C9B30A66-BF4D-416F-AE5F-80EBEE57E1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1297FE74-D5C5-4FA5-A20A-2E58364F8E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F18909EC-0A97-4B19-B282-671A3847FD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2B4806DE-EC6F-4E2F-A359-23C62D575A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898FE0AF-C215-452B-A278-1118FD6F50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5517400C-1824-465E-BC86-4CDF44855D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3FBC5A13-B981-4991-B408-9181D5504E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EA39A960-7C34-4562-9343-ED93F7B36C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0CD6CEC2-4922-456D-90B2-20EB02C3DE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7CAC282B-DE57-47EE-A79B-64897BC6AF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279B978E-D4E8-43F1-BE04-CC3F091594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75A8E0AC-9499-4744-B509-424F44AD8A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961740A4-6D4E-4E5C-A427-B1C0836DC2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A20E9C03-BA00-458E-A33F-18F09B8A7A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E7052225-0C37-4F19-9D4D-BF0250DA5A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A5E39DA4-0675-4C2B-AEBC-4B8A782EFA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0178A33-0275-4C42-9389-5A64BB0AC9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08138ACC-20A0-4486-8A63-0374F2FB3F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9502AE6B-568E-4349-ABE4-E48876EC0E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BAC40683-33D9-4B96-818F-B11FE88B6E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CC904D79-73EA-4C08-88CC-8F534E0C10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53CA4546-30A6-4A26-809F-93E87CA2EF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67E621A8-05F3-44D6-98F7-2F40FB7420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E93CBCFD-BC35-4509-886F-271294F7BA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AE7B3C5B-10F3-45DC-AAAF-CFD891B9B9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6457AC97-4721-4548-9E48-37121F9682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95802D14-3E0E-4134-BAEF-FE5B62E9F8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97A1CA56-7735-4DE6-9AED-4B755C42B7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B33418C5-C6CD-4DE7-B617-852D30648B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D6D394C3-3452-46AC-8D0B-132CC0528E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3EFC3586-F859-4A2F-8A11-FC5CE49FA8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9869B824-37DF-49E2-B485-F98A523D9B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60DCFAB9-9D65-41FE-88C2-8858F6FEF2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5A367340-17F3-4930-8EF4-7988FA7CC4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AEB959A2-3304-4C9E-961C-E1525CF229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C60B7A95-B232-4178-A033-F6EBF13BC0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4397DA84-148B-4C82-8BD4-E04B1F1234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528EF69C-004C-4ADD-A0B1-7D7FAC415A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FF57F809-CAD1-49AB-8CA3-D898738695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0F2B6B8-8117-4A8E-919E-CE4417954C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F7EE5CBD-8331-4A2B-B780-BF7D320157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56C42A85-579F-40F8-988B-A9880132A2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3238AB0E-C1AE-45A1-AA19-8E333AFAFE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4346730A-56E9-405D-93F3-B39478E401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7CDB05FD-BF4D-47FC-9D56-3EC7D82477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E7CBFBED-291C-432E-AB65-562094195F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5E8063C9-C524-4111-9F59-157EBFC1F8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D7E0323F-5124-4191-8931-C9E6BDA6DA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FA394FA5-9F77-4117-8DF0-4A70F31835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4CADF0A4-591C-427A-836B-B2455CEBA2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4246744D-5A99-4CA4-A996-F0A0A29B15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E6778908-53FE-47E4-A602-347D279B30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D32E235C-6061-4091-97A5-46A0A3D0A4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E53F0BD1-7434-4293-8BD7-1756B16125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47A1DF2-98BA-472D-8058-BB97017600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9C9B79D-CCF7-4048-8486-0A6D31B8F9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D3E15314-4E83-47BA-9A0F-6EB6248078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1F8432E5-6040-4242-80FB-4451717E8F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BD0DA9A9-9239-4CFD-87B2-79847EF6CC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8A29B59F-3A93-4470-9453-7904B2991D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62140F4D-777E-4AE1-9C38-B330464E83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0B972CBA-DFF1-483D-9371-305DD69542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3B42874-C75F-46EA-8FAE-FAD8C8A67E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F400D639-231E-4C10-BB5F-66EEE77942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81E5346C-95DB-4393-96EE-BFE422E94E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DFF33E2B-BBBC-4D95-899F-C58B923B06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CE12AEDC-D08B-42FC-9B53-C3ED621C8C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4BA0F3B2-2103-451B-985E-C518B309B5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E771061E-F51F-48D8-89A5-6FF6D28E80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5ACB2913-16D9-4C2F-8AE8-FA055CAEED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F7B05287-D7BC-47F9-B9D7-39913E1109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3DAD44AB-D462-487D-BC11-8BF9E1B298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126A67D9-EF1D-48A5-8593-BDE949ECE0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113C1A88-B49A-4ABB-9CE4-67598310B1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48977FAC-BFE1-44B3-BDDE-2DD82F8EDD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57285922-D2F5-41B6-BB77-004186C783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A77407C-DAC9-4D36-8DDF-E970313A5B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2EFB0602-26F0-4260-B5E8-E375026B36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4B7C7436-7C19-457B-A200-A527AAED77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7A271930-EE47-4104-BAB5-D685F88A31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1623FD7-E592-48DE-B802-A566528DB6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9D23AB7F-589E-430A-8236-0056F8E274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3B2F7B2A-0D5E-4071-8432-A87A15611A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B0CFD933-7B3F-411D-AD42-C25598A558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35559A65-338E-4624-87C2-7811A45FFA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19D18D07-D8EF-4057-9737-77ADCF574A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20547242-F550-40B0-8642-DB042CE1FE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8C69DC1-A78A-45EA-866A-5D8110EBD3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6D21F105-E462-472D-AA78-97E99ED8DE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441430ED-A8CA-426E-B3F0-9478C37FE4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8655D428-42E9-4B6E-A8F9-CFD555E802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D91C85ED-EFFE-4918-A66F-835D84E45E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E8652BD1-3087-479A-B012-C74996A5B8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C8C3DC91-1B7E-4734-B36D-A33959D823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F066907A-22D2-4A4D-BA59-B6E5C363C9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73B37548-C8EE-4496-98FB-787CDAC32A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FA86BF0D-DE3E-4F70-9D63-281AA24875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5A99CBE-02A6-40F3-BCCA-8189932AAB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99F8C049-3470-4FB8-95CB-E1A8DE6809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7D67B05E-2793-462C-88D5-EC4C8D90DB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506ED046-FE87-410F-BBE2-94044E1F11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B020786C-8942-45FD-BFCC-93D82E0317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4B7E3DE4-8CD8-4ED3-82C2-71A4A06B44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B5C16252-4935-4A62-A565-00EF6344E0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55697CAF-9EB7-4A34-8EDC-493054022E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4D7FF6A8-4E6D-4627-AEF0-BE844F5D60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EDAFCF2C-05CE-449D-8CE0-9485662894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18254A85-3084-4A69-9F9A-C56FCF5450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8EE49A98-AA2E-484D-9803-C1502EEDD8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F8EBE102-4E43-430A-8670-A485BD8F9A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961C019D-B7F7-4933-8279-2645D81068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1427D74D-8DE3-4060-A9CD-8EE6C3B4C8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B37E7E17-BC2F-4E82-9B3B-0947D895A7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1AB47A0C-63B6-4A2D-8DA1-61D949276B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4FE3D337-D53A-47A7-AEC5-FD3FDD283F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04ADCD4D-6988-43B8-9283-3FF6546998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C2C5E9C9-7A26-459C-966D-8A6A876FE9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4663EA09-4386-4B1D-AC8D-C5ED04CF98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2B08D131-8771-4382-AAB4-6C50F47A98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FDF6D6A6-7E0A-4F43-8C88-A08A75630E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936A9DC7-E805-4300-AC11-4C6F5BBF6D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19D2A79C-7355-455E-A7A5-E928F3DC20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44203565-A84C-4390-B145-C276FFC062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1679B6BE-3D76-4D78-BDC5-001C6DA67A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28B0E460-D0F3-4DF5-88A6-EA4FBE987F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484CC4AC-C95E-41C1-9CEF-E6FBD16BB7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BA101DA3-ADC2-4F1F-81C1-0EF4EC2EF8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CFEFC53A-281B-4319-82E9-D3169CBD63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8F35CD14-7EB4-4F2F-AB5A-3EF98FE86A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F5C68169-DB84-44EE-B9D3-6960630424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FE5EF0B7-5BBF-4A0F-9954-76EE1B7214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79334678-E8FC-45CC-BB42-F130598E40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E3EA59AE-4443-4FA6-B911-CD3E06751E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732DF8CC-A773-4EB0-ACCB-6AE9128C01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9F583B25-C3F3-4599-82C6-0DA92AD2CB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EA654705-0AEE-42B7-82A0-24A3788C88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D655BD73-16E7-49D1-93EA-5AF1AD6B19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D275E1B-D66C-4BA3-830C-F5D48D270D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7AD07E25-726B-4AC7-A40F-4E55A40D7C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C2499B2E-243D-40C9-98A5-6FDA737C35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1F1ECC21-8627-479B-B303-28427DCAD3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FB9724E2-894E-4BAE-A8EE-4CCAA10D4D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B508206-F058-48D9-B20D-F5A1C653D6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AA4CECA6-93EB-44B9-818A-EA8D782C3A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3D82AF9D-010B-4349-B504-A665EBF83E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F3FADF4-7992-45B4-99E7-29FFDF16B3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8B375766-3C30-473C-8C61-021F13FFB4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7B4D7ABF-EC35-468B-A630-06439CDC9A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103CBC31-4251-4E4E-99F0-9BB27C46B2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39A1268B-48D1-4DC4-A17A-A6F04C3DCC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1BC40E61-7120-4964-AA90-0E029FC00A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C13F129E-35DE-42CF-A836-9DB9331944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9B13EEEF-1849-4EAC-B56A-4DD7AF1680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3BEC51CB-B07D-464E-B831-A7B6DAF06B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FB47052D-84D4-4A17-9BC1-EBD1C9EAEE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77480875-33F6-4641-BE08-D3551F482F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DA858EB0-0D88-4434-B280-7D740F3953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A0C9ACF-61AE-44D4-B422-6F2116D7ED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E4C29538-8D73-4680-93E8-687ED2C249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C362C0C4-9564-47C2-8AEC-70DCCFF629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C1326320-F2A5-4145-815C-E726BC5284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7562BE3-5335-4F61-BF7F-3F0072236F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8B01DB96-FF9E-4A16-A77C-C9E36467A4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4CF076EC-DCF9-47D6-943D-EB39175631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BF343F21-4F3B-4556-91C7-A9C416D03C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4E3DBDB7-F956-477C-B3DD-54F98404BF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C0B45447-BB5B-4E38-8B06-19C8C462A7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303289F5-B6DB-482F-9950-EC84DFB91F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5D7483D9-6E4F-4321-9670-2865D6E058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3D564E10-7C0D-4811-85F7-43C62B9DA4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0C7CBD9E-5153-4352-97CE-2C34F36FF4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11AA1B58-A1BE-4036-B6B0-79287FB549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0513DA0B-8604-41ED-88DC-E6FAD0D99E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3541CF2B-D122-4798-A96E-2EB2B79A3C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D8CFDDED-0DFB-429A-84B3-CF5CB777C1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8F94F6A8-AAD1-4602-8E12-D647B7051F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CD92DC9E-1693-490F-BD93-53FF10753F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71B87897-208D-4616-A5AA-CF48CBB302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502A0540-8C94-42C5-BBAC-66DE5330B0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93922099-E042-41BD-A982-4FE04412B7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CA1F7779-A982-4A46-B1A6-91017ACA9A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7B511831-89F2-42EA-8E6B-4E516CDD8F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6A3959C1-2C80-43E6-AF9B-46F1AECB41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42EC9F88-A162-4D70-947B-2C769FCFEB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C8E16DF7-EA77-4FDE-B3FC-DFCF359788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CB4C56B-F41D-4347-B00F-43BD4A323A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164C5198-AE4E-48E3-9009-6AF3954DAC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62EBC244-CD1B-4202-8D43-35C4E664E2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D740B31B-17C0-4E0B-8F06-1D5E31DD59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0FB76E8F-C82F-4E0D-B817-3EE4F506B0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8609EF45-F59A-4F1D-9C3B-1516894A1B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379EF78C-7DE9-4B54-96E0-20DD7A2B0B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9D4C0B15-7C54-45C8-930A-06CEDCB7AA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C10CF454-72C0-4670-8E3C-6D675F44D7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77BE92F7-53C9-4C95-A743-FCA4B550CD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7F188715-2282-4A82-8C07-96657DD564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CF0A394A-E161-48AC-A606-798674E462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F504FA1D-7E4C-4E83-ACE6-2B99456881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3F6BFA06-9B3E-4420-AE98-3EE4FC35DB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B7237497-609A-4314-B02A-8FEB10DFAA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A48A9742-A10C-4F83-A565-ACB60ED3C7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C70EA89A-478A-4C6D-83AE-BEAB6673B0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247C997A-3B96-45CE-A398-5B845271CF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9E4B924F-A08A-47CC-913D-990006A715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E9B78C89-CF10-4536-88C3-1D966DE4D5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918C8559-D714-49B6-966E-B8E4D0BB45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53FF121A-3ADC-4ED4-ABAB-7A2F3C9AEC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1D8C626B-BBD5-48A7-9CA4-D9ECE82A3B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68B4F57B-FC87-47AD-AF0B-9E35B72282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49754EDD-E8BD-46B0-A674-BF1635F1E2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7BF4DE71-FCB3-434E-8C6E-24753642F6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648E0588-30A2-421C-9A59-D2E3765F07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C8256978-9630-43A3-8F19-6C3A761297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53044582-48F3-46E0-B230-08A64B86A3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388F95EA-F092-4C3E-9623-7970D496B3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0B91D34E-0D43-4741-8B0F-E8C705CD08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682034D-6ECB-49DE-B3D7-E881A02154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33EC428F-DC70-4605-A74C-0028022CD1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6FF61989-318C-476F-AD30-F02C05FD18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A4A1F53D-A68C-47FE-9F96-51AF139137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B7B4B9F8-1D0D-4FEA-90CE-9955D6F88A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58159505-05DE-4BFF-9644-8B53D311EE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B2946D88-3136-4643-AA0F-CEE2D6AA67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A88522E8-58C3-4DD3-97B1-1F23E155BE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6ED6D5A-6BE9-4C5F-847C-3C5F4716ED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5E267173-6EAD-4ACF-9222-031E912551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B086CA2C-07F5-4399-B802-E44209FAED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6365C302-0755-4B86-B637-62F32BB0E2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F54A9024-9362-452B-B9F7-AE5FFD264F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E6493D24-D9F8-45E8-9F63-522D1D9D37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1FD5E73B-D421-46C2-B5C3-94B4C6CF2B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4A1C5824-EFC3-48E9-841F-2769F55319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E02F4599-BDDF-4F1C-8EB8-60CA20011A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76AA1616-EA00-4702-8719-C4B6C2C80F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553BEA98-F21C-4BBB-88B2-47BD3BC250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7157CEB3-3B4F-4906-8166-502533DD3A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A633D09E-6772-4E4F-B58B-9E22E0E0AA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E321D48-98C5-4A8F-97D8-3F8F577C83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A121433-99FB-40CD-83C6-7BA88D11B0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4A5F700F-601B-425C-898B-FFDBF77757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89B8FF70-B68F-4200-857B-D7CF07E0B7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E0B9DC20-B90E-459D-AF3F-A7C62304EF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2E5D1F7-5CBC-4D8E-80B2-C073C34375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5B3780F3-97FF-4568-929C-FAE7C0BAC3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EDF9DD24-1E39-45BB-8B1F-C857EFE494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49B97C22-E3E1-4408-A56B-FB4472551A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463AF6EB-DE17-4BBD-9DC6-421E924742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414BAA54-90A0-4135-BF11-16E51AED1D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2FCBE5AD-1C3A-4EC7-905D-719CF7DD54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4E8F8B3D-6937-4225-AEA3-AFF79FC8BC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A186A1C6-DE6B-4913-964F-FC3EA41B70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E9EBA3E4-8793-4FC4-A7DD-A067CAF94E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55F178FD-0A0C-47A8-BD72-5AA9BEB970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8E1EAB0E-A541-45AA-939D-FDD9B7BFE7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963892F2-4C5E-4F1A-B492-2EFBDEDB15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55E03D26-BCF4-4C6D-8257-56B036FAEE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4AB9A26A-BE24-4FF6-8B4C-625C242C2E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D36B7D1B-4E9A-4587-B04A-3E6F227B76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32FABDDF-7A22-4735-9394-ECCBDE8F38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5D680D23-DE54-461C-8B23-A606129250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F959A07-B7B8-423B-9121-C2A4EE802E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105FC474-67CD-4EA6-8D57-869743ECE9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9D0EFB18-7D9F-44BB-9505-0CCB935052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ADDB310-B3E3-45CF-B34F-7312520ECF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9D2A923-AC2D-4FB1-A6B2-1C1973F5DA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164E269B-5613-44EF-A893-77DF069682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A38EE390-9F35-4CBF-AFC4-2804D07DAB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18C282E6-602C-4052-A22C-B02BB2AAFB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D71975AC-1EF4-45BF-999E-A855DADC17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3A2C8271-CA0D-4D8D-8716-C9A85278F5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8AEA8B5E-252C-4B64-A679-384266EFE1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12D5B055-388C-40AB-A2DD-CCB733B90F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AA6F8298-3A89-41D3-83D6-6671093464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E013A27E-CD52-44BC-AE88-79BC70F473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8B4FB891-47AA-4EDB-81AB-FAAF2CFA56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D3868C2E-1616-49D2-A8CF-8A1368A347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3A38EACC-EF59-4C65-9D11-ACC3770935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9D72E800-9AA3-4C12-9BA3-BD35E71AC8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C56781AD-D73C-4606-BFB1-C997504C68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21F8FDE5-5124-4AA1-B158-5FA003DCD4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13D7A49A-71DB-4265-92E8-B663310292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099D78EA-4121-4C5F-9D8C-6CF4FD45BF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EF2BEEF5-8EBB-42EA-ADBD-1749629510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817E4C97-2230-4075-9C78-D8904BFE07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29D6552A-0AB1-4798-8306-3381704C58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5BC0BA0D-2BE0-47B1-8F96-971146F3A8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F785167B-2FAA-4857-9DC1-C2CD467DEE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9BA914CD-8EE3-4643-81AF-3374AD8BF0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8B075CB-E723-449A-B0F9-6F2C18E816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2797101A-8727-45C4-B771-63EC99BF45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CAA1D177-84E5-488D-BAFB-B62EB56358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61761E4E-0833-4C30-8E19-9CEAD75AA6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823420F-55A7-47C4-B81C-DE90600D19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C894AF0F-5AC0-4AD4-A059-99A6EBF116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0B5938F4-D4ED-41EF-A0B7-B1DF24A9E8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A13B6D18-C7A8-4E65-AC9D-3F623F166F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5A2BB162-0308-4D41-A85D-C5C027B017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3EE7F11C-75F9-449E-9F47-EB17730393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CD56A9AB-8958-40AC-BF02-14F02E07D4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32468A8F-04F4-4336-9B2D-FC3DAB06E4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71AA8EDB-E650-470C-82EB-DFC6D3A09E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B0CF4827-6A4D-4B84-B83E-80DF0C37FF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1CEFB374-87EF-4D5E-B761-27DB48871F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73345880-6742-47A4-BA8F-A7F664B1BD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773C35E2-1641-4FD2-B321-4DA01D2982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5D4892DB-F6AF-4446-9940-E9DBD58F62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F7982030-D69F-40E9-A427-4CFC4CBA18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97ACB960-D421-49AB-A171-9EFDF68459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45E5C282-52C4-4948-AC6A-1E8433A96B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1AE0317-BC25-45E8-88DD-8BF44C843F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768A66C4-EE95-4DDB-BAAA-0733D739D2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F81D842F-2B5F-4F5B-8414-80FD70451D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486499B3-79D4-4B73-9299-26C3BCCC18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0747C31B-E132-443F-9CD6-4360890F25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DA07821E-13E1-4BFF-B51C-50563AD25C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114CC79C-189E-447F-8BE4-9BD4288717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C9CABEB1-118A-4799-8E36-2877B500C6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D171B9ED-91DC-431A-924C-0342FECD8A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F3104C4E-A2C6-45B5-BC13-0DD82A2D5A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474F1EE3-B7C0-4F27-A238-4459A1B21B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8AB73FAE-24B6-4979-AF7F-58113E2195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2CE7A9E3-4BAC-4D21-8A5B-72FC768B87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3F8CE0F-AA09-4E59-8E55-9DB4E33023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2D765840-88A0-42BF-876B-A0FFE2709D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728BA815-CAF5-4480-957D-3F077DEBBB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6FADCE11-14E4-4926-9FF2-299B591B5A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2DCC735F-56BC-43DF-9ABB-3C1AB07FC7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C879728-9AA1-4E34-B8F9-31D52B2076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47F86AAC-D417-4177-8D23-8C22D2FE61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B78C2B4B-D27D-46F6-9281-CFD06C37DD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72D754E-AAA2-4062-BD41-ED471884AB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48D89D7-5D1E-4D00-A749-256B1FB16E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574D9E4D-1BA1-421A-87DE-C0B77369C4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02377F0D-E09C-4ECE-975A-AB59CEB3A5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90248025-D03D-4635-BCA3-5746F78230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52475F73-F9D8-4369-8E3F-355D485F1A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32835430-7DEC-4C06-87D9-21A372062B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D5045823-7893-4147-9F3A-9CB824F034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A3E5FB3A-8399-435B-8EA2-690593B1C5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E4C911CF-EC5B-46F7-B23D-0F8F11DCE2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DA77C36E-41F9-451F-B816-B6C11C8AA6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0152EE87-F78E-4CC0-8FAD-9CCA0DD21D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776FBC83-E6CA-445F-93A4-5AC1B750CA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1859A56B-71BF-45CB-B9B2-25E94984F3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1F17F083-33C4-434C-8B8D-FF9AF4CB4F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91BD9237-D81E-420A-8F56-D04DADEBA1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E6DE63F5-614E-4A8F-87E0-3DDFEBB060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94740C53-5ABC-4E2B-A7DD-056B839126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67DA0CE9-1E49-4FAE-8073-F7B3A462DD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29F53B78-2ADF-4C59-A184-7497A934A5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CAD46663-CF1E-4D58-A8F8-637D685037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DB87AE6-5C67-4EFF-BC2B-95FCA3AB99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64E6E94C-A901-486A-861E-24F12051E9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A1ECE6A8-0232-4728-98B9-A7CBEED444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1E53D2DD-47D1-4D55-9EF1-E17AF25552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539F227F-B929-4550-8634-C3F2D42B64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C4627460-288D-43FC-9B69-BAA5538A8B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3FA6BB81-B19A-4E85-8761-8C73C878BF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E535AC14-500F-46ED-B3E6-F4E0F8D981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A8EC912F-891B-44CC-802C-178BB0D0E6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46F3967A-8EBE-46AC-9B54-1104F26F87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00E8E59C-ACF0-480C-8357-6CDE674CFA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9C59D0A5-352D-4AE9-A386-D4BF594A9C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FA0A35A4-D184-4168-B594-56A6DEEE4C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7D85BB52-980E-4B68-A8DC-76E3D53F7B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35C25787-533F-4FF5-8B3C-09795CE2F1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3D3478A9-417E-49F8-B8F1-C86A3DE954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D3E7C3EC-40CC-4395-83DC-D04BDB2775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98E13EF-8452-4AB5-8D8A-370B739819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2F7189BB-82AD-4715-B872-DD2DB365D7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46F6B012-079C-4E1A-9F38-578FA9D5D7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5D26916F-55F2-4126-8B35-31FACEF635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1DDC6DCF-D0CA-4F5F-A0E2-BD9093F061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F1AED903-554A-413E-BF82-611206710C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8E5D8577-D0A7-46A8-8C43-D3F3D9A02E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1D6F3EB-BF4D-48F1-B5E2-D31FB2399E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B228753D-044E-405F-BDB4-C9AA6B5B84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C3E93A82-F5F5-411A-B82A-6E48B68F79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9783262A-85ED-4A98-9D5B-3232573019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8E55B770-EDB1-4A8B-901C-A8C1DEC206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96BA44BF-5688-4386-A6AA-06900DC7B1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97C35D5E-3ACA-4628-839F-DD2691984D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B6F1312A-F04D-41A0-893A-6B99F830AD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5D151410-A704-4354-9B95-A43A09EBCC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6F0B8B0C-BB50-4EE2-BC1A-872E4BEFC4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7CCBE72A-F512-433E-B59A-2E71A0AD6E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1CE6459F-0BAC-44BB-B9A0-309136CD5D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FEE4FFCD-35A8-415C-BC02-96F21CC182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74546171-8A39-4621-BA4A-7604509F0C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B343D7B4-3F5C-43E8-86F9-1032A358DB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03499C24-B4AC-4A96-AE79-8887A3B577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C0A9E49D-7CB6-435E-BFAD-9442F172B6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6580FFB7-92C5-415A-AA8D-43180C7812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1F4C2D25-4074-442B-BBC4-93AB236497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A657ED-6A33-4C73-98EC-4BB15ADC2E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F0B4C115-C41C-4A0F-8F3F-31EFC1D3EA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12D0B64C-C8E7-4F14-85AC-BE55F76726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9C5FFBD-01BF-4675-9C92-7B46EAB858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F9284826-5CAF-4C64-A47D-2EAE135D3A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2A66EEB3-F591-469D-A786-AF5BB5C34A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29D5F9FF-4C00-4252-BEC9-F48C743F27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C6FB943-02C4-4EEB-AAA7-943953D1AF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CB80F11-14D2-4718-9288-6E01886313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AD29ABFA-43AD-4CBA-89E2-5E01D246FF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FDE6A198-75D2-4491-A49A-77300C84CA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4E5EBDFA-2060-4DF4-8C4D-2649B5FC32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6CEA17-22D9-48EC-BF10-0AF46E8726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C1EB4925-2755-4A95-8084-A0A9936D5D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9BAED638-926C-449D-BD91-893DCAF50E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4304F704-FA31-46D2-B319-60ED53FA9F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DCEBCD65-C67F-4ED6-A1F7-16E93EF790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B377BB51-F7B2-4741-B0AB-6EF5779042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77B471E0-98A6-42E6-B0F8-C70A23FEB7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F3EF3FE4-09BA-4FA2-B80E-742934987B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1659CABD-356F-43E3-9D73-9376BD73CA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5DEB8DFE-1885-4D12-A03C-0C2DBA2AC8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DABF98CA-43A6-4EF7-8701-DA95F62FE5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9B3B9FDB-9B4C-4E88-80E3-C78194D977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803622C3-FC68-4552-A7CB-287E37BA9C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DEB42C9B-7DFF-427A-B8B8-CB0819E18C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019CCED9-423D-4648-A639-7ED4B6C363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55F7F696-7BF6-48D4-B579-B55BE955A0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F02D0218-F08A-4CB6-B631-FB214BB94E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A316078B-369E-49D8-8A31-1321F15426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B48F0DEB-4C14-4182-B99F-D0C292AB87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C3899CEC-F8F3-4EB4-B3AC-C858A8FABB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14AF3B45-6333-40D7-9C9A-7C06427D12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7F335992-0B6C-4AA2-892A-51A5302812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8ABD1146-95E9-40A6-B37D-862F4024E5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682C3CB1-1ED6-4AA4-96DA-F51C67FDF7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891E3873-DF79-48BA-8347-A6CE4F538F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67DD2B7D-81DF-41CA-9605-A4678A5FB8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EAE3FB1E-2C85-4597-88A4-838D913360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612BDBE-0722-4FA3-94D5-85F7464FF5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26D78398-D706-4391-9158-215BA8F307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42A1CAFB-8FD8-4809-8909-03E01E9BB7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C416F793-B187-4299-80E0-E283F72023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20AB7572-C369-476F-8090-225A87F973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67F87B7A-414A-499F-9B89-E69C439FD1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18A80786-1B0D-4D66-B8D6-704DBAD64B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E4C53EFF-E554-4AB7-8EF3-104A2614FD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CE7807F3-DB72-401D-8BA0-A6E45A7807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608FED90-1756-427D-B0F5-F29DA5CA44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05B26BD2-B1D4-4B37-A222-793F9E380C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EC91C94A-8BA6-4253-975A-A6B3FDCE44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7E4CDDE2-2F6E-4C1F-9C29-DD1DBCA069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9C1E92ED-5FD5-4084-B13B-F0B435323A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9765970-E1D3-4A2F-ADD2-FD77E910D3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CA7F311-DA6A-4624-9715-10119AE4CF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EFE09BF6-A6DE-4125-90F2-2B22FC6907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C62A04BB-3265-43DC-B78B-44E1AD186D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61A2148A-3207-4AAD-8E5C-179CBC4A44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7B6220FE-00CA-4F11-A6DC-7B673C764B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DCE6122E-868E-4DB8-B69D-D250E0CEEC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AA9E8D05-F1F1-4D83-931B-89D328469F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50B86A31-CE08-4A66-8A03-1CC05795AE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413C7A40-36CC-4E84-9F2D-D90092A323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83FA7B4-C316-4ACD-8BCA-4DDB3B864F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779C2508-2E83-423F-BAD6-9899FDEB4D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21F4A070-F894-4799-9BA3-5F7E82F69E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C38C8647-C8B2-43F9-86B6-8450E22ECC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FF7B3978-5DC5-495E-8D5E-D356279828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45773728-A903-4F06-89CE-BE9EBA20A2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31706E50-7C27-4178-AAC2-6351FDCAE2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3E8A22CE-D144-4E7F-A543-F1D469759C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FF10C6CF-ADF0-49BB-A807-B5DD87D462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E26E7A3E-E28F-4FDA-8CA3-8532A01932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C8438E37-1813-4F78-840A-F56EAFBBC3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4FDF0C7B-DE3D-4902-A4EE-E8BC783D7F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4C4C35A9-07E7-4BE4-89A5-ABA127A457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110CB334-0F63-4692-8530-88A3794DC0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3306C1C9-0DCE-40FA-9D95-A31A7068D1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74F216A9-D4B9-4482-B1E3-A68A5CB965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9B4D60E4-183D-4B28-B3D2-49A52DDC19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B5A710B3-0D71-40BF-BE1B-F5252D524D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FB3D35B2-2F42-4497-8FEA-D2446D19C2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2D276007-70CC-4127-B9F9-273A361D40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B7D3BC4-F33B-4D37-88AF-842C1AAAEE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14DF0F8F-D703-442F-B420-D9479BF91D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462F0D6-137C-4E18-BA19-9705822CA5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25DB46C-F00A-4455-B7C1-1C9DD7D140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8C96F386-FCC2-4482-83A3-108E62F2D3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6944F00C-9703-487D-8CAF-C7529A879F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3DBE819-D268-49CE-A859-50E89D5B49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5C7FECA5-B7F5-41B1-B113-13413B2FF1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B5DD744C-6646-44A2-9FBA-B28DCE99F0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93556C58-DF84-4E23-B61A-7209E82EAB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17F77CE9-0C15-4573-91B9-04278D3194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CC5C142D-AB3F-41B0-96FB-F665A00D99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6CBA33AD-EF24-4B5B-9A43-D4D671056F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92DC6A12-B0E5-468C-B6A5-41A589A6AB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18D93396-FC5D-4397-8CEE-5F44A2D8E9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A66954FC-E966-49C9-AA64-A711F68486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5CD1217B-6502-46D8-BE54-3E934ABF84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575983</xdr:colOff>
      <xdr:row>47</xdr:row>
      <xdr:rowOff>63246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5BEA7BF8-5AB8-40A0-9D25-7FB23E0993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575983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4291" name="Text Box 2">
          <a:extLst>
            <a:ext uri="{FF2B5EF4-FFF2-40B4-BE49-F238E27FC236}">
              <a16:creationId xmlns:a16="http://schemas.microsoft.com/office/drawing/2014/main" id="{5E5F737C-AFDA-49D5-B955-D51049751C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4292" name="Text Box 2">
          <a:extLst>
            <a:ext uri="{FF2B5EF4-FFF2-40B4-BE49-F238E27FC236}">
              <a16:creationId xmlns:a16="http://schemas.microsoft.com/office/drawing/2014/main" id="{040238F7-D4C1-4161-8394-CE365415376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4293" name="Text Box 2">
          <a:extLst>
            <a:ext uri="{FF2B5EF4-FFF2-40B4-BE49-F238E27FC236}">
              <a16:creationId xmlns:a16="http://schemas.microsoft.com/office/drawing/2014/main" id="{10DF08EE-23CE-4DFE-B369-C26A7FC533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4294" name="Text Box 2">
          <a:extLst>
            <a:ext uri="{FF2B5EF4-FFF2-40B4-BE49-F238E27FC236}">
              <a16:creationId xmlns:a16="http://schemas.microsoft.com/office/drawing/2014/main" id="{1B190557-8B3A-406F-A4A2-2BFF1E76FCE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4295" name="Text Box 2">
          <a:extLst>
            <a:ext uri="{FF2B5EF4-FFF2-40B4-BE49-F238E27FC236}">
              <a16:creationId xmlns:a16="http://schemas.microsoft.com/office/drawing/2014/main" id="{B8E81D87-8865-409A-8F2E-5B3DD9D1F9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199466</xdr:colOff>
      <xdr:row>47</xdr:row>
      <xdr:rowOff>15240</xdr:rowOff>
    </xdr:to>
    <xdr:pic>
      <xdr:nvPicPr>
        <xdr:cNvPr id="4296" name="Text Box 2">
          <a:extLst>
            <a:ext uri="{FF2B5EF4-FFF2-40B4-BE49-F238E27FC236}">
              <a16:creationId xmlns:a16="http://schemas.microsoft.com/office/drawing/2014/main" id="{5DB87A71-4720-40B7-9054-6657509E15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83764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103654</xdr:colOff>
      <xdr:row>47</xdr:row>
      <xdr:rowOff>15240</xdr:rowOff>
    </xdr:to>
    <xdr:pic>
      <xdr:nvPicPr>
        <xdr:cNvPr id="4297" name="Text Box 2">
          <a:extLst>
            <a:ext uri="{FF2B5EF4-FFF2-40B4-BE49-F238E27FC236}">
              <a16:creationId xmlns:a16="http://schemas.microsoft.com/office/drawing/2014/main" id="{DB8D7ABD-7967-47FE-B025-0A3466AA75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41829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59FB78CF-8254-4973-AF2B-330A721517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54E041CE-DBC6-472F-842C-915E15C306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173FBA0B-AB30-4EE7-B371-AA4F0D6D99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6F20BAAB-A8EC-4E1E-AB88-7CA6EA9613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0F35817B-1E4B-4BE5-915E-553C12F8E8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861616CE-08EB-4EEB-A0D8-350B9C70F6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119102F8-331E-46B6-9107-52F22BFFAE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643A1B2B-B050-4F09-AA5D-D99408D7BC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E8013A71-9361-4D90-9E0D-4D9640CA05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13315D79-619D-4737-B0AC-EAC06928A2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AE4FD171-9F2F-4FB9-956D-0242A7E2A8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5CBDD3F8-F989-447B-BD3D-811A836F36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255CE536-2213-4E95-B315-BDDF121AF0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55C30939-123F-40FA-9F83-2687E9ACE3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76950E8A-D464-4000-B60E-FA0FBBB4FA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3336EF1E-CF12-4955-8BC6-89267D91ED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2C6E09B3-4921-4310-A14D-62A33EF5F5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C4EF7DF6-A47E-4278-BC25-66AA787711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76506BE4-B68D-416E-9FE1-D71CBFE56A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691870A4-06BB-4146-8D89-B75FCFC4A3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52B67B6-FB24-42FB-AA76-6E01FBF6C2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7CC2E3AB-264E-4C88-A1CA-07479AEF3F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061B837F-E374-4EDD-B9F2-A7E282DC01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9F40916A-DF56-4801-BF16-B3DAC2F75B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BF5727CA-5036-480A-91A6-A40121595B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67AA582-7D66-4332-9F7B-5179FFD8D1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4345B89-C501-4ABC-AA41-B9F8674B32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938C67D9-D2C2-4227-8ED1-E73E750C26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D4D700F9-968A-45EC-A188-6E4F1838FF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AB80B4FA-183A-4359-9153-5646B46881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39AFF286-3FA1-48FA-953C-DA28CFDA3F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C6C8BE04-CF7C-4535-B51C-24198C4E75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F9FE1D1A-A442-4E2F-A6E0-C60734EC45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9D5EF5DE-8F47-402A-BCCE-5DD1644F39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521D8BF6-77C5-49AA-9300-53D0CB6694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BAE48A1-A551-48D2-A664-173E8A7C6C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6A6EFD59-1BAA-4664-904B-D65426EA1C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D5E2DD10-0C64-4FBF-A4B4-2519BAD616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5CA556A7-8C7E-4CC1-82A8-0AA629B3AF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9F6D41AB-C506-4897-8423-401B4F8D9E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05C8482A-F63F-490D-AD4B-7456B23C5B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223D397-8617-4272-993A-661591BED8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F9984E32-42D6-40C5-B7EB-F1122F4D16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5F83E87C-F803-4987-BF82-33C0D4AC91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A9114F1B-57CA-4623-8F59-BFFED1B67C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CFD4174-8F6F-4E74-B4BD-7A72408B13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666E1A23-08B7-4D0A-9165-81F0206440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FF9B5DCC-E078-455D-A88B-7F2C39C562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AF6C7274-534E-46A7-ADD3-49A3F694BA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44D7CEA4-7A81-423A-9209-000C300021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F9F1AF4C-E57C-4F24-AF40-3600632067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031667A2-1191-42FB-BE1D-C1BFB6361F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77AA4B43-6CF7-4F26-B864-4D082C45FD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9EFB9F0F-8BAD-4D13-BE80-218613B310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3D2D4BAA-B8C7-434B-8909-3320CDFE3A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102CDF3E-F9CD-4E57-AA8B-E53297A28D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88541F74-1D3B-4A34-B392-5296E98A0E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7C33E849-DCD7-47DD-8A46-18BD530C65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CBE13621-7C42-4262-B09C-23F39D1A54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7876A6C2-84E3-41FD-A869-2E9C75A381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4734EC92-616A-4F76-A289-D06DAA2006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E9FFA527-CACE-4C4C-B510-AAA94FD6AE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BB096B4C-6F9A-4121-8A6A-DF6745D04A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0EFB778-2249-4B9E-AB8B-A8AD4EDFFD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F2FE4D2D-7E4C-4D29-BE61-934EE62FA8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92CBC048-879F-45DB-9FB8-70E395D93E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FCDD2917-D660-4B23-B7A1-A9DAFF5252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52AB5AAC-A278-477E-9F96-2BA8E2C6BC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B0481B21-A347-413C-9A99-A71CA2C497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7A504F5-6248-49BB-9B6F-7065EDCCEB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C1C07892-A035-46DD-8B11-E48B4F6DA6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9E70DEB2-700C-489C-9988-918692D6E9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631DDE07-2E60-44AF-815B-39DAC1C052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13A23438-A062-4937-9B3A-4DDE799FEE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CF50B551-8758-44BC-A364-E2BB173502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FB863800-C12F-4F78-95B2-34948964A6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B9A5BEF4-17AA-4AC2-8F25-70742053FD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7DADA2C8-0EFB-490D-B317-465CA07C7B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DD68D33E-ACA0-4FDB-990A-ED052E2967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C5486A7E-45F8-433A-AD23-D1C3B28B91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AFF1E46D-E6FE-47DA-A1BA-4C5BB7075C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38586A13-77C2-43BA-AE6E-81497C922B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346F1C98-F5E0-4862-AD90-5C91D1E85A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5E03299D-88AF-4204-96FE-4AF82614A2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9E2D0C89-8B4A-4838-9FBF-D2C2DCB9A9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2CF73788-ECAD-4680-B748-7A06EFE8B9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E441E937-0039-4469-A72E-F9F0DBA966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3CFB326A-C8BE-462F-B94D-B3FD1867C6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9703080C-3A5D-4CAC-B6F0-F9CB89D87D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61C5EB25-73B0-43B8-8540-550942F235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23ED4333-306B-4483-9CE7-E23CC3A0F0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4CECBCF2-082C-446D-AE82-85D9C4FA92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D222B81E-18ED-415C-8F83-72CA2C6309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2D54DBEB-0491-4AAC-B70D-D7580BC357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09BAC6C9-9932-4DEC-99A0-1C98DC1C2E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E2F50C2E-0F5D-437B-BA5B-19B7324AF1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1812C632-8E68-4C9E-BBC7-832DA560E4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D9EF48FA-8726-4091-8310-82B3F37C4C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78EC8B48-0F9B-4C10-B25F-329AA9837A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8633D81F-BB0B-4E19-89C4-97A9A4227D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823B7674-579B-4FB5-859A-D4AAB632E2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6FB7C414-AF8A-4374-978D-F1649517B1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47F08B4D-889E-4FAD-8347-9FAF824F18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BD3E551B-5E8F-48E3-873C-6C23ED15C8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E01435C7-7622-40B7-A629-581F2C7158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F8466007-96AB-40F1-B270-C6C95F820D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0C213339-861E-48E0-BEAF-AEADEFF443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5C5B65B9-2E00-4383-B7AC-ACB25A9EE3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68611EEE-8C07-4355-904B-BA3CF02B47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36F8BB77-1F9E-4E5F-9AEF-934063E2AA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12D6C3F6-5727-4DAB-83CD-A8518745BF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6C58DF4A-53CC-4BEB-BFAA-857EE6E012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4C063275-42E9-403E-B525-EA85E8E9D9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85BAF3FD-AAA8-4A1B-AE76-08E18413F1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1407FDB0-8872-40A3-8E69-957A765FD6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3015EB97-CB6A-4B86-BDC3-135FB9B0DA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B003C6C4-3357-4B1E-BA61-C405101FA1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D083DDA8-073E-4C63-8FA4-70FCC28ACD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70BCFED3-04A1-4614-AAE5-3EB456BDD0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20A0ABE9-60DC-4FA2-86D6-F26840A84B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6EC136D-3855-4733-85D6-B866302F55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A97162F0-F864-462B-97D1-15DE454D6E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431FC50B-0349-44BD-A439-B852B25E26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D0C7DB00-018F-4F69-89DD-4684A96A5B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8F49C17B-DD32-4EE5-83A8-6E3D5F97DB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B5B0B521-C73A-463C-9E9D-1239ADB538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9673A7C-697E-4B5A-9132-419950B11F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44C53573-E0DF-4BC0-94B8-20A5DF3151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84D8AF71-BE2D-4B78-880F-C186BB7C92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ED1379DB-310C-4F9F-B00F-BA1ACA1FCF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E10DE358-E92E-4AE4-B6D4-20E0C9EACF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E081096C-E9ED-41DE-9521-52B1271767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482A9C42-BFAB-4880-B065-2F7978123E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F3769981-50EF-4EE8-8CBF-548E5A380B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E68BDE2C-8BCF-462E-8B65-815A47D71F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F82959DD-04A6-47F4-A5FE-0B3473BCDE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CA3A1709-90D1-4AF0-A427-CAE429F384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4F7C0CB1-A5B5-42A2-9496-78B5E96096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D97632B-C94C-4D4C-8946-63BFDB1C58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1923139A-D8CA-4DF7-9652-6343828295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1D08B7F5-A5E3-4D19-93A5-F462992498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7AF59974-CED3-495A-A03F-D7DCB33FFE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F738DE7D-CE3A-4C07-93BC-E44DA22C19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57009549-A8C2-42CF-945D-264F945F58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1BD02BCE-5EDA-4F13-A787-B1C103A0EC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4D511554-B148-439B-BDCF-93AD47AEB8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3C8267F9-A38D-4F41-8C05-7A2FEE3C5E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0A88F661-EF9B-4C57-88C8-4ADB766AF3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82DEAB52-8685-4B75-B074-F25AF46CB7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B9C09515-BAC4-4FE1-8A04-7EF636B71B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F37FB1EC-87A9-4677-B68D-05B6465A73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FC2A4CEF-0E23-4A24-90BE-3B71A0A212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9BFA8A35-07DF-432A-BA0C-0BE7AF5EB1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988DECAA-386F-45A5-BBB5-F0CF76FA47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B2FD2C48-0340-4C95-A95D-F114BC9DD2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3F979047-82D2-4E14-988F-C6908A3733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C2C6A472-7055-47ED-86D4-A2DE62C95C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1B88892A-542A-4204-A482-618340DDC6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87670163-BE89-49AC-8EF0-241886BC93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A145AEDB-FBEE-4987-BC30-3A60C49B4B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9C6B3DDC-4602-499A-B005-31115E16C0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03FB5E44-15F6-4158-BA14-4843F988C8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CA8880FD-DA6C-4953-B38F-E068A1E7F5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9B716CFD-B6A7-4184-B662-EE6689366A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CF8DBBCD-939F-475B-8349-74DCF5DCB7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C1568AAA-0D0E-4418-A23B-0A57760F31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82C00DF8-E916-4CA1-8091-1D368BD730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88295A72-32C0-4A8F-A9AB-5DAE4E2932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3539B675-E7AC-487C-89ED-32B8672874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8E8B1E5D-EAA3-499E-AF1A-25C44A2FA2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5F4FE35C-EAE2-4DD2-82C6-CE4DD69A12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78BAB8B1-8D94-4E83-A574-B0A7478964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5DB48A6A-0212-4600-BE1E-F4C3E3F62D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30FC6D6C-0853-4119-931D-4A3F8D8E7B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2D0CEE57-64C7-43EE-A482-80FBD296C1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CB5E8CE4-5AB1-4651-A9FB-D7D54C060D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BA3734C4-5E5E-4832-9514-B56AA10DB4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E905781-0594-4AF7-B067-DE21CCED3D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D9DAB7F3-7DE6-4949-81C1-B63A668754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071A0CD-5FA7-4BA2-A52C-47BE27EED4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814E4D6D-A7BD-404D-86D0-023A315736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D406F718-93CF-43F6-80EA-AD923AB09C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B32FCB8C-7859-455A-9027-05BCDA7868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FF21FF1-CA33-488F-8995-2E676350A0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89A16054-EAB4-436F-8852-2652BAD2A2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D766581E-1DC4-4472-8BAA-FEF7DE5243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9D509279-EA43-48AE-9EE7-992E7B5A02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707C658D-78E6-4235-815B-430B1EE64B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6458B5C5-4793-4823-8E61-3DE42843AC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EAE55C5B-4E95-4CFC-B7AC-369FF16737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8F832FE2-F78F-465A-B3CA-588CD27613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D78B80DC-2B5C-45DA-9FB1-0C02A60599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BB4D04B9-0553-439D-9921-49EF52BA57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65911194-F8C8-4B93-9169-EAE0637F88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6FA6D941-FBB7-4FA2-ABF7-796A4A8B21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A16424F5-E1DB-403F-9C79-D3FD824677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245663B3-5150-4768-AD5C-2C011BD189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C3A7F2E4-9131-44AD-9898-2AAE49F063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97D800BC-8843-4E93-9078-CDD46231D5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1FE053A2-6986-4324-91AA-04AE9AD899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AC833AD0-7546-4C09-B5D1-9F5B206F05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E4D502C6-2626-46D7-B696-C01035B0EF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DA478C88-E147-4CAE-8574-42FC22F633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C92A1AB8-C748-49D6-B673-215BA3D0CD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248501C-3A2C-4D4D-A347-82C2C12B82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6BFA5F61-FB72-4DA6-AE10-FA1D5932EC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B36A6FFE-085F-4484-8C5E-A3D196C8DF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67C53240-3C2F-4B7B-9726-6C24FD436B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963DDE7-8CD0-4425-97B9-6A20C86C6B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A240A756-D83D-4B77-B06F-7EB6D06041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5B93EE6D-BAB0-4B29-9C47-01353D62A2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AD8D7942-4A39-431C-A463-1C8913452F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BC2EE24C-3DED-43B4-BC5B-9E85D6A1DC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1D7C9416-9B0B-4E93-AF18-740070B0FF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B91012FF-2581-467A-9014-D7B817F979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8B18E7C6-930A-4B16-9096-472279AED0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A345E3BD-92E1-4810-AE36-99EA448A24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CECA0716-46C0-4D8F-92B3-75949042CC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43375449-614C-4CD8-99C9-2A03190A1B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A6C69426-D69B-47DF-B23F-932A0A7BFD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B398203B-DE50-4610-B838-077078E701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96955DB5-7A8A-4174-89E8-1FBDA2D643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C2F7109A-4730-4E2A-B041-A68E59DD41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16DEF5DF-DB27-4EEC-89EC-A23EE85EEC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296709F3-00B3-4593-9A33-F9BDC82EA6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CBD27518-8F53-49F1-82A3-D40E60A295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BE64DB36-1124-436D-9FC3-F873014739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6C17750A-4311-4767-B225-17B45FBB47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4AAEF287-2F0C-4E2B-B832-3D4B08B313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DA070529-2CF1-4169-87B5-177270AA30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16A8C5FD-DCBB-4A2F-A4E8-7CB49567CB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7C495E0B-F081-4818-8748-0456CD6405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5054478-EF5F-4B08-9DFC-24599CEA60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4FE330AB-A2A2-4AAE-A943-3AEB1ADA89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A7E933E9-8699-4739-A3B7-5A9661D8B6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D577E497-0467-47AF-B6BC-14065E73BB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E28B699C-7DE6-4DE6-809D-EE27F1B9CC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200C7B18-4EB6-4877-A0C9-38514BA056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7DAEAF34-817C-4C64-8F5F-402067E702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CB12BDE-EBED-4A80-8560-7990661A5D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7D709B30-0901-4EA8-AFF9-C4868383BA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CDC1738-5BAB-4F77-B36C-C8DC94B4E0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68D676A5-F810-42EC-9C13-CDBD760BEB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1C2D57B6-FDB9-4246-A012-BAF7D7EDF6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C3ED5532-94F3-4B1C-A1C7-530646BAFF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F425474E-1CB4-486B-8E0F-1DF9FADB8D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B02F908A-627B-4BB8-9D97-B05FFC8138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2176018C-0DEB-4CF0-A0B1-9FB3075D8B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2E3B54D5-9EF9-46C3-812F-57D8275783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CAEA8E33-8F06-475E-A1F7-32FD22CD37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C67CE94F-D564-4E67-8549-32960BA12E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E83BA158-D44E-4E72-AFE2-03C0DD68F2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A18182EE-48B6-4D39-8901-78A08052FD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26713635-FE6D-40E5-9C2E-A97253125D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74A85678-56AB-49EA-9A92-1943EA34F1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5987FBF-4621-43A4-BEBC-3C81BD7B98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233072D3-5456-4990-BE4A-76406FC92E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F4D843F7-3B51-463A-9D8D-A5AF3CFE44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E1FC0571-3C9C-47AC-88CD-0D08D1B6D7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45D2DBA6-4D3A-4E64-B1B2-F5A7E9EA4E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2C8794E3-0BBD-4411-AEEB-1399E30DAE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0D80F735-A157-4943-814B-2116A18566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2CA0427F-3D13-4EDF-B163-2B5BD9A3CE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F62F09CB-2B56-46F9-BA1E-FC1F753674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0CE31A75-D882-4B7B-B1E4-19A2D49D45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30242B80-E077-448F-A1DC-EBF5908A98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7798E438-DC1C-4395-84F0-9AFA985C63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53691D8D-E5E0-48A6-8F94-B6C404A153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BBC87AB5-D4F1-40C0-842F-6490E4A496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C2D8ACA3-E53B-4EAA-9EB6-68037D7FDF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26AD2314-B19D-49A9-9337-D5BACC1D82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9BFC951-BA44-4A8B-90D8-AA291328E5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30E27D31-F4A9-46B5-996E-BDDC76F159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40A13696-733B-4F17-9D8A-E17C7CFC99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7E1E1EDB-F986-48DF-85DE-13B9C0FF3E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44D2A5A0-CF5C-4B73-861A-C7C940CEC4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DFA8FC42-DDC9-4104-8E36-226AA4F0FD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F7DED20E-5A6D-47C7-A0E5-235270C180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777D428E-7E0B-401C-B5CF-4EDEBDA3BC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D17ACFB8-45B5-4685-9847-19C0D8FA74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1EE4970D-1580-45A7-B0FB-831BA7D4B3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FE65C439-AE56-42C3-A683-4CA11134B0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8CD58DE8-B91D-4786-891C-3025BFCB6C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A66FB548-0D1C-4F73-BADD-FB49DF36C5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3355A24E-B842-4648-8AA7-9D1BC70BF1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65DAA9A2-406D-4CA8-84BD-5BFD36AE3F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74220118-E896-4A04-8C23-BD8A0D7EAA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B7F565A3-036D-4E53-858B-E71B0C3620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5B0C32DE-03FA-48F2-BDAD-B8408AC14A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D7EFCA35-C0D4-4986-A2D2-61AA298F15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9B8C5E48-C74B-45CF-9716-E13223C2AB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6B8967D1-701B-4AC0-ACE0-212D21DA10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AD1EED1E-9FCA-4A13-9530-BFD4C6D81C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E16BA014-4263-4923-A8B8-CD4FAA6D9F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FBEA6C62-DEF6-4DA6-B656-1E516169F7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D8AE6F0D-EDC2-4370-AC6C-FF3DC35E58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130C9CC4-8276-49F7-AA36-BE8CFAEEAD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AEC3B4FB-DA9A-4363-B199-BA6E3E1A44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28205B7C-4EC8-47E1-8E72-37CB0B0503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ECA38552-96F2-43B5-A7C8-DF4532CDD7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EED7B0C1-335A-42AE-9B48-EC81830FC5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652B026E-0654-4BB1-A19B-EC849B1F70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C6EC446E-DD61-4F2E-B4FE-402E3C0346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3E12D486-F88D-40FE-931D-40BB11D9F0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1A1184CE-0559-4837-B8EC-A710607233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E5BE7848-A03C-4164-9021-A4E7F14D43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51267F59-68E0-4ADE-81A6-95990BA759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0C6C873B-E965-402E-B0A5-27ED527C02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35628C34-CE8A-4074-95E7-B7A526DEBF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0937AAD0-F160-4F67-A1CC-46E8917522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AB1F8CA9-0F4A-47F4-84A3-BAA0CE2BA0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1557A225-26D1-47B1-B1BE-0D20FA6A2C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C32951FF-AD63-4120-850B-0A07A20429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87A14BCF-3A78-4B73-A90E-C4E4E124C8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E0B1E07-838E-4854-AEF9-96B2DB6E52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B896E8BF-CB98-4826-8216-CE9EB47E4A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03DB39A6-6F84-4876-ABC2-7620F4F61D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F84A3FD3-24F9-47A1-835B-53ABD82B8B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6A2F4904-E05A-4922-8B53-9310162EA4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971495F2-918B-43F7-87D7-C0A10C8A57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5287A9F6-D4B4-483B-B707-07C9FC4B22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B0893E16-5808-4A57-82A8-51BC9B2EB5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CCD0E62A-94FD-4E63-8880-54B308A7C6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A8DB597F-4A1F-4E19-9961-04DB027DE8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0B4A01F9-8A9C-47F9-9087-0FC870C181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420DAD8-AEA0-4516-8D52-782A10CD8D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841E502F-F679-4FAC-818B-358FF0CA12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525AFBEE-0485-4C07-9872-54F98EAF11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BCC71F2C-1BE7-4717-8B57-DA35005765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EA85A43E-FACA-40C4-B1BD-34E7C5A0CC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4842A95E-0996-4C0C-B963-D8A38DA299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AC5DE2AD-93B2-4FDE-939F-8DB06FBACF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3724F7EA-9711-4539-AFC3-8535C4B488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1EA7D56-8C57-4CC5-A232-6487316112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CCCC631D-9C36-45DE-BE41-3A976988F7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79CC94C0-1EC0-4E04-A448-99803E6539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15F6284A-7DF2-4711-B03A-20E5A5E7FF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302DC45A-8827-4F45-AF57-D8C03742B0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B08D12B5-5B0A-4216-855F-C8ECAC346A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26F3D832-4253-458E-9476-C60DDAC392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5DC85BD7-E6BB-4A8A-A18C-9231755868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8C0BE7-A0D3-42BA-80BB-B6404990C0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37017AC7-070B-4A0D-A853-50280CE6C9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03A3D988-1DA2-40D6-9316-A7CBF4EF30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8E1D4319-F9E6-4FF5-A26B-C1FC30F2B9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66B6AB1-6E93-4BEE-8C1B-CBFF07C828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38B0ACE8-0477-458F-ADB8-3A8296A46E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13AE982E-CDDD-4589-9D55-FC306418E3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9B08FED3-4373-4FF0-82A4-2F69FF2EF7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EAC3B900-347C-4599-83A3-B2F75412D9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5D14C5F7-BA36-422B-9CD3-3910F7E248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557ADE7F-6F5C-4955-9E38-C6A9EF31F3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3B1F0FD1-C072-4443-8367-52A0916F1C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E1225C61-9AD8-4733-A532-CF16DB2807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143ACF1E-EF29-4D13-BD65-017EE6A196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EA27EB0-C804-4F87-8A8D-D3BC2FE411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0D8088A0-7C65-438B-8823-D2658A1637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9CEF9717-EFBF-4F4F-8458-FBB9BB52EA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5CE6ABD1-C592-40E4-B270-979505935A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D1B3DA92-7B05-490E-8111-D85A37FFED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8FAB3537-544B-43BC-B25F-4D22E4DD38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22FDF7A0-309A-4AAA-ABC8-E0B93612C3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632F8C55-C6B5-408D-93F2-A92DCF14C6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683CC2D-900E-4670-B155-B3E777CEDE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330EE54B-9370-4D84-8475-884C1F1D56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FFD6F9DF-8924-475A-B09B-3E1239F3C0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2558F66F-CD1F-401B-AA79-924488FBBA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A2A1FCA9-9A87-44B5-AC7F-87E37DBF25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339EE6C6-9DD4-42AB-B488-AF859864E2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78E56B5E-50EC-4F2B-BF78-7CE2544AEF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80DB22E5-C601-4CC7-A07D-E6377EE87B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BDB71EA6-50FA-4EB1-B2A1-F63990244E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930B02F3-C9D2-4DEF-A58D-5A4334FCAD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E68EF0A4-E319-49D2-BB07-DD12DFD6FC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F9D6FC52-7426-4A19-B1A2-D6E859B0A4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EE64C145-244C-42B1-8917-FD140042CB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60530B31-7615-4180-9D23-7AAE22D1A2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FD5D7A87-CC6F-4373-B4B0-4061E7CD1C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A7654F7C-1DC7-4657-A11A-562F78BFED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5AFEB2CB-2722-4D56-A814-677AA7F39C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4B093400-6CBE-4DE1-A126-ABC60F529B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8D995020-55DA-4535-B284-002A4BDA8D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3D3D8C62-A35D-411F-99DB-409C8A0563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2DBDC04F-D9D2-48BF-AA3B-8DAFDD5FAB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A1745B4E-AB4A-4AF7-81D8-C9ECD84195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E40381-B84B-4257-A69D-7206774B92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4A29D0FD-EA10-403D-8E30-7134AEB844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9037C5E3-B339-486D-AD16-25565C70E7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87269FDD-8FD5-48D9-AB2C-33E3727DD3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F454046D-F282-4EBE-9148-1151786595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70289791-7EE8-4290-9F39-17E431C887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22896EB0-AB94-4DB6-90EE-8E29B08259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E21709F2-F2FF-49C0-AFDF-CB63A4B156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9F72B754-CE47-4E72-8092-C48862E8C7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433B69C6-0855-4D0F-9BEC-1936C81F69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85F8B6D6-20B5-4090-B2D8-F265B3B00F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7C44D392-2595-4628-8234-BA18620696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2CE219EF-8773-4570-9D98-CA973E8F43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6B6D76CC-6674-48F3-A9A5-673A6A1F0F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386CFB55-5DBB-4D01-A477-6465FC69BE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64C2224D-4653-40C9-8919-3E8CDF3F5D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32886C2C-A7AD-4977-A877-07C0D9F950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7130B46A-A2AA-472D-A3CB-CB7F3E5A6E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9A58968A-AC40-4B46-9DB4-D63DE82AAF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F311EB34-7BFD-4389-AA86-022C7783C7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B6F09682-8048-468E-BD8C-66ECB7E89F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94F93C7F-664C-4545-9C33-2F16F8902C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1FA4CAE6-8F1B-4C64-8308-8EE7A4DE91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FAA21BC9-1C0D-48DB-99F1-2B23EBE18F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B0F3E8C5-FF10-4393-886E-CB3AC9A907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65150555-2297-464E-A716-37F4BE3572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DBB46649-0691-414F-91FA-F57D315280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84F05D01-C422-4BD2-A4C6-6D2FDF5D7D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BC17804C-B5F4-456F-B099-D01165B81A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D4BBDC4D-488D-443B-9740-4657421E04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EF57D3D5-06B3-4348-9CB3-EED771CB6D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2F7D1CDB-F9D9-4537-AE8B-390958A734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CB2C8026-6F5D-4D17-A887-F3F681190C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71CA560E-C42E-4BE9-8754-4A098CE3DA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EE3A0194-4913-41F8-99B9-DE67A7EB25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3DE6280-E7BB-4B92-8E79-2FEC9BBE61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E80F66C1-6194-401B-A756-A8B561D457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7AE7C09C-E126-4D8E-8330-D497CCCD30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BAF0253F-D616-4E7F-A42C-5891A21EEC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CD10337C-BEA2-4796-B2BC-9A15EA32BF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256F4D42-78DE-47F6-9C78-52BCD503C5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8F8D3EC0-0291-4E28-BB33-73E651CFBE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DB941740-C575-4401-BA9E-882E8224CA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67A2B79D-819D-4ABA-95CA-3B39A62C0F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DB09CE11-2C0C-4170-B749-0E33D140F5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2C6B45DD-4C5B-4DBE-BBD8-B13D9D8F99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9EB4647-F8EF-4F8B-B7B9-5C3FD1DCA6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B6C9533E-6B19-4684-A46A-14FAC37F4A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75EAD22A-8A54-4759-9F27-5BF555B208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8B7ADA09-53D4-49CA-97B3-BF0BC29884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557BC91C-C8A3-430E-A2CB-717F836452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77DBCAB5-AF96-435D-BDF2-2279EBF196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760ED331-3D21-40EC-8E98-D5B03DF3AB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53CD9CF3-5DBC-4E9A-8E22-354DC3D106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C7EB2CCD-6452-455E-81BA-76FA432814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1775EDF7-76BF-4600-B2C9-8357AB5EBB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C4C44C87-6C29-4482-97E6-AFC49444B0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D16DE17A-89B4-4DC0-AF70-4CEB7FB257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50431F4B-86EB-46A2-838F-7DFBEB5520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C5F9C9C1-E99B-4B89-91AE-FCF210024A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CD5D8EB2-104D-46DC-97E6-007CE311AE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639FCAE6-AFEA-46EE-9EA9-77BBC82C55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976B20B2-E2C2-4AF1-8D65-A87B0434F6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686DC40D-D930-4F62-BA5A-ABDC80508F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5F69243C-A718-4CDD-A69F-290C0DEF89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D97F4AD5-EBD0-4A39-93B4-5464C16F73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0E5372F1-A99A-4D4F-9604-F0B8C0D78A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72C5C28C-AF9A-45DE-A41E-A031C2D154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6D124C91-3802-4284-B872-CEC680E705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75C4311D-6E27-4BEA-BCFF-A5E19E0B70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EBA854B-7139-4B36-A697-36FF0C9129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187BF439-07BB-493D-B109-0E3F86F5E7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2A441D63-7BC6-4B24-B08D-37647F35C1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77B3D55A-5FCB-4539-ADA7-40F49770B6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68B4874D-3918-428D-9B3E-EFC3645464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CA21CE9D-D360-4D8F-BE5E-484DB37CAE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EB5504F4-AC98-4D54-843A-8A936FC9AE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283E32FE-1816-4E13-8F51-9B23545149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F745E2E4-B19C-451E-BABC-604C518F32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6FC369E6-234A-4FF1-A206-140FDCF6DD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9F51316D-5AF5-40C1-A4AA-CB41BCDFB5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9CD24C04-F81B-4E40-B15E-70387DB96A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C1541521-9370-48C5-8192-E88E68FB35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EFC310E3-1F39-4396-9575-838F858413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F3CDC2CF-058B-41CB-B922-CF5DDF7A61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9211E17B-B597-4913-9F18-951FF40E41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AF71CA10-9AA3-4944-BB25-64F0EBFB56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BFCB1FAC-2F60-4A13-A17F-70A00E499F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7323F7D8-1C35-4338-8594-E511C9F467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47CC23D2-940E-4C53-A1A4-C8986DA433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D61BA64F-FDBC-4472-9060-E376DA62C1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88F72D17-4B84-4E0A-81E0-A19E9AE231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45DFB878-9B90-4D7D-811A-694D70EB53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31CEF54E-9701-4766-A06E-738FC88426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5E14320E-72C3-41E3-A4CC-C281D5EE4F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D4BB198A-AA9A-4881-AC33-0CF4F7DB84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D6B2C4FE-AB97-449A-B874-3D9EC03697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E00AA234-EB83-4740-9254-AE2C0E6FB2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D80CB61C-926B-49C8-B35A-F1CFE71B3A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791CB58-BF1B-45F0-8627-422B8B3D46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C44C9AA4-A554-4FC5-9925-8D0F080EB5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1D44632F-0EF5-4B63-85A2-283C3C0B56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AE201BE4-954C-4D28-B0B3-CC8C5AD369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CA3B3E0-C935-4C0E-B622-BA80FEA5F5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50D21F59-BC03-446E-BCD3-FB6EC4B9A8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FE4D791-6520-492B-9D15-98E2E75BD7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04D1D07-27F3-49C3-BE0C-98177612BA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DD2F64CB-19B6-4197-AE2F-2B8D2CB718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FDE811CB-2A45-4210-ACC4-8444260A60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D3FE771A-36E8-4319-8D8B-5938262298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E60CE4F4-8755-462C-B2C9-F93DF3AB8B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E3C1859E-AC91-4AEA-99BA-A9BB20259F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63F2B18C-AA3D-4644-B43B-A3D087385C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C0D2344-8243-4128-8DAC-7EAC12B548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600417E-65E2-4DB8-8B32-B43CF72FBC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80D563F8-ADBC-4CB9-9A1E-8ECC072584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752D0A98-D79A-4638-AB4B-708FB9E2FC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0D401903-B143-49C1-B13C-E630F99D2C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EA9CE196-42CD-49C2-90CD-D4D3EA3C68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BFDEB159-A43D-420B-B6DD-058CA08E8B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64456D99-A513-4C38-916A-777D8E69B0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06074780-EF58-45F5-8441-9E74C66972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4FDF73DF-7EC6-44DE-AC11-FFC8789C75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C76B23EB-78E2-4A88-85FC-8EFA722313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B7B90F53-4018-474F-94C6-3385264F19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A169C3BE-04C2-4B4D-9289-961F1FA0F0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172A67A8-D9F5-450B-A783-528D82A5BF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F7A0F8D7-F233-4F0D-8412-40B533BCCA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B102537A-0210-4A0D-83A4-DBDEE2FF00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B789DD1C-F353-4522-AFF1-C44022D7A2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FA73178-AAC4-4C96-A750-B5A5568311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D229F51A-2860-4519-9B18-F769730F71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53E46E1A-2E07-4D73-ADC4-559EB06023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F52DEF59-BF23-48B4-97BA-937A07EC22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E65B926E-BC3B-45DA-9EF2-901B14E50C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A4395420-50DB-4EBD-B664-5DB2F91A47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35A914FA-B9ED-4E67-97C6-E51E3BB458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E01DA477-43CF-4CF7-9F9F-8FA693A84F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3C2B6FA-C9C5-4BF2-8972-9B278CFB8C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6E45DAC6-3421-46EB-AB53-906582CF8A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FD6B4EFE-F833-4FB8-AF09-51D4D31C4C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4597D165-5680-4EE8-BBD0-840B296913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4A7C332C-24DD-46B0-A8B8-BE299B68E9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1282AE75-5848-4C7C-BE2B-022412500A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2BF1B6F2-5D5D-42E3-83E7-15CAA68EB5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3907C9C5-228E-4AD1-A8C1-C5B3FCDBE3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2BEF45F-160E-435B-BFD7-903D3F0E6D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1F042541-6180-43D6-B6FF-37F20C6491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9765926A-65D0-4DB6-B7C9-B93E41F407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1FA7ADAF-6B96-4BCF-8551-96E60DD331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55A5025D-D97D-4CF8-BCF3-CF80321B20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1374B5D9-BE0D-4856-AC4F-FABA9DD016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BE9FD7F5-52D9-4587-AC8C-AA82D8C523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91AC6C8E-A650-4BF5-A120-1B42CF1127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34536144-3FE0-4EAE-B462-93B0E0C24F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28FCF62A-B35F-4003-8968-6CDA08CA78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89F2565A-3BFD-4D68-AB9E-95E647C7D9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90D41FF7-F647-4727-BF71-14ECDA7E6A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9D4FFE71-E7F9-490E-A9E8-7EBCAA9707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406FA012-37A1-4EF6-BC5A-FC23D408FD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B2C60F9E-D53A-4E42-AE24-1305A3D9FE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09172CCF-0994-4CAD-BD05-447CC9123B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E5DA078B-1E3B-4851-AFFC-2C7AEB1601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A6D4B3FD-82DC-4EAA-A446-E723ACED24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B197C713-5859-460C-9DAF-DE3819CC0F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852B09F0-BCD3-4EF2-BCF7-139DD9951E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B9B79DC4-6904-408A-9425-A290C4041F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EFD6AA50-F698-4921-A5C1-539867A22C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A14384C7-7F8F-40B2-997B-475ACCE4F6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8F6075CE-C710-4E88-8934-44C7747364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765E7503-A0FB-4B94-94DE-4C5C01BCF4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E9F12ACD-9C6D-4115-924D-76BC64434B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34B1099B-A6F4-41F2-97FC-DC21D50C85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AFE2EBBD-F104-4B84-A178-39BF409ABE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5B2F9BAE-1CB5-4493-BF98-42D70F5902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35D617BF-78B2-48D4-B3ED-8F8F0F934D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937FD5C4-0457-4902-A3E2-30AC268B64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685B848E-0001-4CB7-ACF2-AEFE4B8830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9045C0DB-B1F9-407D-B321-B0E29645ED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2A4EDCC0-98F2-424C-80A1-1CB9395277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157966E0-B9E7-44D6-9661-B7C679B668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EFCBFEE6-098D-4689-BF70-C61B201743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6385B91-62BC-4022-A4D9-558572D145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B9442ACF-B8B1-4672-A436-0636947544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4E3358B-C2EC-40D0-ADB2-C8B86CE8D8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6C99D4A3-DAE2-4201-BB59-993880E4C9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9CC6CCEE-D742-41D5-BB9C-42AEEAFC19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2313E88A-B2EF-4382-9F25-0243B2AE7A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2BA0023B-D25F-4DC3-AE30-B665AD383A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91F86004-220A-4BEF-A7A9-F635C58D08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C1A9DD7C-208A-4963-AADA-B530D0358B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C5F6F5B9-7D1B-4D26-B9C9-9048F719C9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8C66BC03-C67A-4F4F-B395-F95B75D003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06348FCF-4A6C-47DE-8B6B-84FA21C201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7A952483-C33E-4CC3-AD73-8D729EBEB1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068566B5-C68E-469F-AB1F-27D1CF3D96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62CD1CFC-D1AC-48C4-9200-A8CC114731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F0871B6E-47E9-4659-ADDD-1265A070B4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36FDB762-6D9E-4DE1-85A2-2AE58F4792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0316CD9F-FF06-4EF8-9930-373C7A294F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9B1A461E-4EDE-486D-B813-64A81475BA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82B630ED-CDD6-4C0F-8F66-8CBF54293A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760CD67A-BAD4-4BFB-B91E-13C634768A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B8C0F9E3-F2A1-4CCC-8211-C11B2781D8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BF539442-E27D-4D28-9CE5-024AB25E71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E8C47ED0-7AD2-4AB8-A6F1-89CC8DAE74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C476E484-0A39-4C0B-875D-CD5C8162DC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9664490F-5625-4C3A-8C3A-9899EB3D77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690B5748-E69C-4334-8CAC-7FA0062F37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13F2D4E6-36BC-4A0B-B2FF-69EDF42E64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B970173A-13CC-4152-AA1D-18D311DAB8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22FFEB6D-9A78-49BF-ABDD-304508F3BE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9EDF3917-EC15-4D8E-A05A-5F7C670A9E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F81980EC-F3A9-48C7-846F-87F3F27D71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DBC96958-447B-4F21-80E7-57E1B2F93B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65D1A222-9965-4F6C-97D8-EA25712236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8D2A928C-B9A5-4AFA-AD77-8B0A35AC6C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2A12F664-0F69-4F92-890E-3CD8DAE4E1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FD8E0649-25DD-4AAC-8524-93C2DF934B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372BD681-F71B-4E07-B72E-98EF68037F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3768758C-7C4C-4250-A42F-BB1F7DE65B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1A863B2-6511-4AB6-978D-3A507C9272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E7524932-1DCD-47DA-91D3-C2565B5036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714B264A-8132-4B09-85C6-2C61F53104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3E1172D4-8C4F-47A2-9C66-C9BB6FAC09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55193B27-BCE8-494A-A2B6-30652AF9A8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A8EC61DA-39E9-4DB8-8EFC-D91CC28B8C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A8FE3F92-FC60-4EC3-BA21-FC34A940F4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B67188BA-4352-4A71-AF04-E22535C4DA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8344FA44-50F7-4FF1-84BC-274AF03460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3E1D56F9-12C9-4764-BC78-77531A49E3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211452A1-4888-446A-9339-79E9442D8C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323D8DD3-3B2F-48E5-B1D1-B4E3CEDADE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8BE5A2B-C063-48F8-892C-CAEFF5A127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0E58195A-9C9E-4096-88A4-9680C7B862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3F566832-FC90-4C9F-A3FC-52F84A6AD7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443F0D7-F7B2-4256-8763-1561FF1BAB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8CEB29D1-5184-4E93-B900-3D089FC3A3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2A925271-EAE2-4BB2-BD28-CC76728016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0FD3F5AC-B885-4448-B0CF-9F41204A22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F40C53-A2D2-4089-847B-9B2AA8E53A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86D9AEF1-E54C-4CAA-B970-E954DD86D7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AD2D9701-2807-4570-B6B8-D66B3E9B3D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9AEC3969-97A5-442D-B748-469E0FD632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ED8F78B3-F8B1-47FA-BD27-F3C720160D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DB216449-38CC-4DDB-B1CE-20756C3CAF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4362CC4A-4EB5-4C31-9524-C60B22F3C7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A0E273D1-BEC3-4DFB-90AD-383DB1BFAA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98DB0B4E-6E34-4BFA-95DB-5D1D5CDDC5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2F77404E-2E1F-4A46-9929-AD87D1B34B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054EFFD9-F8D2-4601-88EB-2C54B3E29D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D33DD1CE-BF00-4F13-8C84-05E5B19DBC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CD923FE7-AC68-4FBE-AFD0-CDF2AEBBCF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5359AF47-436D-454D-8232-52E62B3D33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6A5C08C7-6E17-4FAA-866B-31D9868D80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A57C68BD-3355-4082-987D-C58F3660A8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3A60E4B9-00CB-4141-AC86-8A30472C17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A6CA0AB7-5F41-43AB-B9EB-148D113D57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EEEC3C00-459B-4454-A5D9-E2AC6373A2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32B17D3B-B5FB-4C63-A7B8-F497AA4B87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6F5B4051-D7BD-4C86-96AE-318C0C8C32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AFF4C4EA-F66B-4F58-8C82-1EE1611A04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59868FD-B7B3-4C5D-9826-F0FA94589D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9A142A81-7D71-4B35-AA43-78BD24277F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AF29B99B-9A0C-42FE-8766-251E45D987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CDA9F9F5-6995-46AC-9A02-C2868E5383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ED2A7691-F5B8-4FCE-A94A-F43629D1B3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75A9E6F1-56A8-47D9-B73F-10A9825754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5481295C-4E03-4D68-991C-CCBACD6EFA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55CFB657-E549-412E-8AD1-E8D276F0EB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BF7A4F9-612B-4A00-AB7A-B9092CC7F2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6FA2765F-247A-404B-AC34-6858F54D5D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B47D4F61-3DF0-49D9-B13A-EEBA362F66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DBBC078C-F139-43CE-81E4-A7A787663E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D527F050-D3B4-4E03-A3DC-77B0AB86E2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7E9D3BD2-EDF5-4ECE-B8F2-72357329DD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13669A56-268D-4211-BDC0-65CAA2475A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9F09A65E-EC90-4471-9EA6-63C9CAAA8A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711FE832-587C-40D0-9B18-2400FAB222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E8691F71-E7A4-4A1B-8EFF-418D178732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358804AD-00C2-4A51-8947-77385AC2D0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27225866-143A-40BA-89B1-E6157466D7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9B8AE7E-E120-47DA-8DFE-385D7BF4A9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4C4B45EB-4CA0-49A7-9D59-0A7FEC5BBC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B724D960-31F5-4FE2-8332-F86739BAF2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8ACA9BF0-85F3-4A86-9EF7-210A1D7606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D55E758D-C665-4F91-B231-765E567B37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8230897B-0D29-4EE1-AA36-397844A0A9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A691EA9C-0EE8-4D5D-8A9C-7AF22A529B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883261FC-F6F9-4246-B50E-01370F912F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04ED4A8-BB75-4B41-8D0E-17792BC303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E4C07193-650B-4979-A6AA-F30AC04910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B659694-B4DF-463E-89B7-51080C328D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6BF7B742-998F-49F8-BAE6-DCF38E8683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FBEEA9A6-834B-45BD-8C17-D58BEBDA54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2191406E-A990-4047-B043-99AEDC6B53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5DEFEB52-DC22-499C-821A-71C9996FDC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304DBAC0-EF04-422B-A7B0-B4E2CC6824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5B92D9CA-70B2-467F-AC7B-754AD2F850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6E9FD3CC-46EE-4D43-8447-C5BFC75B87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ADA9D003-05AE-4A0A-B285-B01760B61D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D997156-4068-42B0-9923-45D677F3E2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936F6FBD-7C1E-41CE-B221-B96E523899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57647876-F0C8-479A-903A-FA6465E180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296DA055-E264-4931-9A4A-A80DB1DD22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FA58D247-1928-4B7E-9873-DFEF62A29DD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CC584609-555F-4E53-B06E-221B554456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3F8D2008-53E1-468C-BB84-7DBB8E956E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60ACF4C0-6EAC-447A-871B-889982429E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6F93D24B-712E-4CFA-97D0-B5B19FF3A1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6E24AEC-5CFD-46C1-A7A3-8C851310A0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F3BD8F2C-1147-4E79-9002-04EC35CF03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34EF599F-9873-47DE-8B4B-04728B64CB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D15441E4-F2D2-4440-8822-BEF928B813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F2581C07-DCE7-4491-B69B-9A2014C89A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D07EC8F9-A704-438B-8CA9-4484AAED79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FE804EC1-C4B6-4734-B744-E82F1D7775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7B0DCD06-1898-43BA-BD9F-F1B5C51827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5C2E1017-51A5-4442-8DB6-A2D8E1E9AB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BB60D2E8-A6D9-4BB5-9A9F-1833E539A8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D48F771E-786E-4CA0-B358-4298CECD2A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CF6091DC-804A-4090-9FCF-4E3B3BB14C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2415EBE2-50DE-41B9-8C16-8D0F644E45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AF5DFAE1-9FB3-4462-AE57-52CE1FA38B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3EF510F6-93C3-499B-B90E-378CDE2C3E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9CC05784-3160-418E-8087-C4DFF0A58C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4DB093AA-61FB-4977-A79C-18AF504ABC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1B322CA7-BC94-463D-84A4-76E7B2C454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8C1C4074-025D-4BF7-8926-77BF03EA50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AA7C626D-A8BB-48A7-B87E-EA14FED2A6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0771D924-7CB7-403B-BFC9-89B9ADFE01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2FF9D-29B5-4C5C-8103-4AEC1EC24A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8FB05F7B-6AB2-440C-A861-673815A79A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62DBE1F8-728D-4B6C-905D-30CE7D847A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BBF7315A-8C69-44E0-8035-66782B721F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11902721-E54F-44F4-BBB8-DF721DCAAA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AF71602B-905E-48B6-A822-17BF8BD3EF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3E3E402-EDC6-47BD-89CC-556ED5C2B1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48F24943-CF53-4090-A548-FAEB343336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B3E3CFB1-DD78-45C9-AE15-3C88AC490B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0E99119E-1A29-4F82-9942-D0B385B3C1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F1BF1B91-E23B-43BD-A6A0-322E155786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D7813A9C-ED2A-491A-BA27-F435D5AD70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C11040BF-8F60-4860-A6F4-355790F024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DFDBD59A-6EC3-4FCF-8D68-D7506954E9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AD5B1C38-A1BB-4A63-9951-6359B1E72B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238CC9CB-F562-4FA7-8E06-E5F1042A97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60D0784C-A063-4808-86D3-8136EB5098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CC7BD940-3CF7-4F05-8562-9C5F1C3C7B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9B485BE4-3401-42B5-8970-4D320AD9A0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40BF0EE8-3EA2-4D10-9CDC-FD10E578DB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0C5EAA74-4C3D-46A6-89F0-1D0E9CE158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C933E1FE-9DC1-4908-A126-202BD5C07D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013B824E-3D65-4BC9-A1D5-52F4BA3A3F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7A5AE8DD-F5B7-4F04-A6C3-F1B915F481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E9F73DCB-5710-45DF-9AED-3DBF1C251F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4F59F9EC-DB09-42B9-B549-26D5BA0509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64AED4B4-C34B-4E0F-9F53-5C001A6149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F40724E3-9AAE-405F-AECA-200ECF3719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127A3CC8-6C7B-49A5-8BC5-B0272853DC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9820CBEF-F00A-41C9-8784-21A6E9A233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E30B6854-0919-4A2A-830A-7A4374E422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243E893C-140D-4A6B-B82D-E09C9E1E60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A81A632B-198E-4D56-BB50-1B64127407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29A23EC0-F9E9-41BA-8A73-E0C2CA54EC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65D5FAC4-9C89-439C-AB03-09C1C15115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0D3898F1-35C4-4C8C-A1DA-A3BAB7B7BD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3D1E69A7-AF48-4D74-BA4A-9128565307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DD9668E0-1790-49AD-A6F9-AB05D5C525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3D2B2E8D-8E38-4097-B571-9035E415EA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A89081A6-9A66-48A4-97EC-F56331C819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8B022283-C885-4D74-B4B8-52D6FF41D3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5F2CBCF0-553D-47C0-AEB4-48412E196D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989BDB01-2CE4-4292-9943-49C6BA5FFD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2DEA3BF8-36CA-4678-88D7-57044246BE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69403B7F-F7C7-442B-BC49-EB01AB4482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9B10F0D7-7B6F-4EA0-A461-9E36DC39D7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6FA027C-DBAE-45A1-B514-502A8F60F2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1D015876-CC8F-4928-9E76-4D965A8806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E4B1FF3F-4D5F-4179-A3A8-C2646CC1E7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C4684F7D-9D18-416B-9A43-ED0F62D937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81ED8BE6-E28B-434A-B046-70A03E08FB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758A714E-CDCD-4DB0-89BD-71A4244474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BB6B6444-B4E1-486E-A140-E099A0D5E0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474A732B-CA07-4485-BDB4-65266FD58F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B9A27394-95F1-4A25-95A2-7D9FB72050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2C3E0A30-D1EE-4F43-8106-92B13B9EB8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A3DBCE0F-646D-480E-9E55-FE2B0F5E07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C69C79BC-40FB-4C66-8E92-FD70D454433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66120BDD-2EEC-4721-AEB3-F04F20732B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F1341E0B-3A35-4EE7-AF5B-342C32696A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E0FB693E-4747-416F-A50A-7754A2CF78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4CE238A7-0578-461D-98B5-8383A27034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8398EB24-D888-4BCD-ABFF-99B013332C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612E7B05-0743-4B5A-81BB-D21EC2D1DF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B6F84F33-DD43-4B1E-9DB5-444B94B612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18138B53-C1BD-4D38-8265-C0A8047DB6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F74D7BC8-308D-4924-A138-FECA289EDE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641DE3DB-CBB4-4122-A3D6-A2C0D04123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4EEDFE6F-006C-4BE3-9781-82EEE7E9D2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E3A4D8A8-98F8-4C0C-9C70-07916472CC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D01A0C7E-876E-4158-A3E0-A91F4FBC53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AFD6753D-3014-440C-AF3E-7406ADCEFE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FBBA8504-DAF7-469A-863B-833B361A07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3B9FB7F6-FBEE-4B6B-9D34-1F8CA2B32F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0C83A68B-01A9-4208-B9EB-04F2367F77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9B307670-2B30-4B63-B756-61A88EEDC9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C8B60230-835B-476E-AC0E-646B1BD4B7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CBDC2772-1D6B-4BEC-9213-67FE66A0AC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25CA7141-E41D-4977-9D92-0B92052FE9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61C4E491-4711-4A5E-A224-0063AC9A39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C9282BA-C2BC-4A86-9116-B1A5B06C15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9570C183-BA84-439D-A910-B92F56A285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01E43408-0E80-4043-97AF-A7D167FD69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F00D36C1-141F-48F4-953A-4A901BB9C5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517A6B09-36D7-49C6-9B13-7EEBFAD565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F16316DF-0C37-4591-99FF-624027A74E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B3E2F3C4-DC32-47F3-97DF-1A7A28A617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4104DAEC-7B6F-4FB0-B5DC-C4A7A05A31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E2F04754-7C12-4C1B-8468-8E5015A948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97979892-E6F8-4D0C-A6B8-917A8C6C56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8E77C460-011B-4EE5-8C9A-0147DD7CF3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7A0977C9-B5E9-48CF-8211-612D2B1BAE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CA5ACC81-E4F2-459B-AB71-131A377B00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C9C12DD1-2456-4B16-9BBB-EDD475C0AC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63100368-3081-4445-A681-C39E7E1CAC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5F1D40E0-11CB-48AE-86B8-192BF536DF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9DFC8619-1353-4E73-BAC3-225469C41A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289917D0-AC24-439B-9DCC-D84444C3FC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F16C40C4-A251-46F8-9C42-35D89E34AA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6A7D447E-28F0-4183-A17E-A180FE1047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C352735A-B707-4DEB-9306-4D4BDD7F9D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DF31C9C5-2C57-4FF4-A276-F1DB5745AD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DA19E711-7445-4476-BCD4-91FD03369B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E2250C1C-272E-4E54-B0DC-D0FB06632D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A102F3B6-9A90-4C76-999A-A085EEDC90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B243DA78-8D13-4608-B189-50D75D0443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855B4168-CE40-47C6-ADDD-A28727307F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BD9DDC6A-4E27-4B20-98AF-A8700EA30F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5B2BEC2A-DC28-494C-B6E3-A69431F11B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62CE50D1-EF4B-42FA-9264-62E35A8827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71A046CA-004C-4DCE-9CCD-E2D1693A6E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CA625CE6-AC52-4082-BA84-534E322633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D7D31654-8F8C-43AD-98D8-2916DAA13B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DF95F33E-0E6C-4358-857C-AC846AFC18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DF072A01-C44C-4E51-A312-8EA8E746B8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1723F60B-6D73-40DF-B6F5-D8FD2D06AD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7B5BDFF6-8AC4-452B-88AD-F80E3D67CB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6F407853-3F08-4B57-B554-0B906BEF6B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4F81D0D5-DB76-4392-82BC-4EA5F4E7F4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76C52870-232B-4E05-9AF5-90EE4EE0D3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BEBEAA59-A340-4F24-AD47-ED014C52F7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083C6F6A-175D-4133-BD6A-772AD821B7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F67F2BE5-CA60-4823-B2CC-692C4F57E0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4940891A-5A8F-4A9E-BC4D-8E447AEF23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C1101B6A-E6FB-4971-BC1A-BD24FDD760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4EF9D750-6BFA-4ED1-A776-4BDF6CA5A8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812E81DB-032E-4FC7-BBB6-C29910FA92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3A6A6516-D80B-467F-AB17-ECE0C0A3B2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CC096BE0-79B9-4DE8-B0A7-0825C36FAE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70EE0410-3A99-4109-84E1-A8A3A396CA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D1EB2D42-76F3-447A-89DA-0C9F28D04D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008CA372-B862-4DAE-AB1B-C4D9BA42E3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2F67E34D-9080-4D2C-9BC7-DA9C049F13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5FA2D477-D475-4DEB-AA8B-E8B58D1760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507365B9-1288-4930-93A2-9D6B540847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9EB48D4-B40D-4E7D-9D9A-92F1BBC7E0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DCBC9DE3-F419-4D00-A51E-0A0211CD87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1E6A0FBF-147C-4F44-AFBB-1997EB4D8A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DCDFD591-579A-443F-A37F-456CFBEEDF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F0E6A7C2-9946-48FB-9D9C-5C0E7E7464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21D64D7C-4F5F-447D-B9A3-99D2F612A5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25CCE6EE-7869-4998-BA89-17788E6CB2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1821DDF0-59A5-44A7-AFDB-2248550716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8C23C477-55E4-4337-8CBB-EEC31154BDD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9BF3AA62-5FD0-41DD-AF04-56F9B2FE98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F27B3639-ABAC-4936-9FD0-E0853F1AA9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10D4D8AA-52D4-483E-BCFE-589A8CD533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E30043B9-6CA8-4B09-84B4-ECDA31C3D0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6AEF0AFD-76CF-4F94-9CC5-1721593C9B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7C2A03EA-9974-4E05-9BED-59826B44C9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2B7CE7D3-7C6C-4C18-9B08-3FAA952840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4D594CB0-79C5-4CA1-B6A2-D43814CF01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CA65A7E6-F166-4099-AD75-AF40E25971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E4C7CB2D-7393-40B0-8063-671005CDDA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FC6A1F5B-8F24-408A-9510-96C5700BDD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BAF949-D26B-4900-934D-AB1D00FD2F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9C8F0198-9113-4639-8BAC-4D45510108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93CA79C6-3F8E-4DD6-B1BC-37C7DC3F10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C3F05137-8909-47A2-8585-51C94E3825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6F8AAE77-EA5F-4001-AC02-4BE5D5734B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869C3C68-8451-47C5-A55F-57849232AD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FEB7B050-0211-4571-906C-3B602F9250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6841E789-0F77-408F-8889-3017766125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9FBA98BF-5D02-4BFE-8726-F07A41C48E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633313E1-F3D7-43B2-A59B-374E3254CC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54F309B7-EABD-4E2F-B2B6-3A2D61E284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F0ABFDDE-97C3-433D-819A-F21914C84D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CC110C8D-FA4E-4D40-97D6-A76C835730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8B1955D9-001B-4177-AFD2-943FA3C2B2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992C187-3C6C-4287-8EE2-6D4377F14F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5FA2D754-6106-4B95-82FF-E26C77EDBB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FC707FC3-BD57-460C-B34C-2E1F36D773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A25EA537-0A12-434B-B08D-AEC7612AF9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554CAA8-7923-451E-B3A8-BA947D2D85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64F3AA97-8907-4435-B10A-5E3EEB31D9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5738420C-E63D-4E02-AD82-2A6357ACAF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37A78AC7-C899-440E-948B-3B9C683D8A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4713D35E-92F0-483B-A558-034A03A333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B3F0851B-9E02-4E53-A915-88B1805C50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BAA5106-3CA1-429D-9DFC-83533DAE0E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6E85A7C0-9A70-4D3E-A32F-4CB7296D43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1ABE74EA-39C2-4C57-9541-284BE6E7E6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11A1501D-5C95-4E56-A585-361A0DD24E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786B8CFA-5528-4528-9EC1-6CD3F71DCA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74F77793-5A5A-490D-AF34-318EF13CF3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B810E82E-B355-4A26-B90E-1CEEC83A5F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D501A1A1-F626-46BB-B938-ACF2C0D213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3DEF72F1-DEB8-4C37-B70C-A10BE049E6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501DF15D-B3A4-4A5E-84E1-7AA8FD9315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26DAD700-E12A-43F8-BE36-8881857BB5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A24B9639-2C86-476A-9C75-52B796ED12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E2E2D14B-212A-466D-ABAC-3BF7B8D2A7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AFE1707B-1BBF-4AE5-8330-3777BF685B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409A64BC-0DF2-436A-8208-0011DB658E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067F22A1-A5FA-4ED4-B1E5-988612ED28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7053580-A9D0-46F0-A473-2F29535119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A35BAA8B-3B59-4E5F-94E6-5458F412DF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1E4955EE-304C-4A97-8A22-C9D0233437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ADA2D82E-E6C8-4AE6-A89D-31E422A7A0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043A6921-FC71-4E07-8E36-1003008772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A98F38C4-AB2E-4BB3-B4F5-496FFC062D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743C3976-C44A-4F3E-92B8-194BDF6344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A79E50B-1BF7-4C36-927F-3ABADBD34C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3C57913C-5117-46EE-BBC4-864610D4A7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02A10C67-B893-4F50-A3F8-F1472DAFC9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75593F18-2755-48C3-AB8E-48BC1AB883A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EC5F509A-83E2-4BEA-ABC4-D30D522374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BD458407-66A4-4937-BCA5-A1D8DA3ECA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DBC20C58-CFD6-4D44-A05E-C54BABD2B4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8630CBB0-021F-47EF-844F-5B60DF9E54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88F16C06-F011-4510-B5DD-75D97BED77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F8ED6F75-886D-438B-9DAF-B616A92C0C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AE1291FE-0C77-4262-A450-2B2BFC0FE9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D4E301E7-EA8E-46D2-8C38-A2161C5FD5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4DF2E4CA-C2FC-4FBC-BE5D-8DEFC0C43C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54BAD3C4-E065-40D5-9B26-DC90B0C1D3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D3FCBC8F-38E0-4CC1-8501-6F866D1A1D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DFCDC160-C910-47C9-91B6-2BA0559F71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F67D9E8B-BEA1-48BB-AF5D-297D5F87F7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936DA162-9769-43A0-80A4-49BF5F8821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817F3651-0CBD-4B85-A429-52F3933DBE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1452864E-57E6-4EED-9765-771061A9DC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14603A9A-43F5-46EF-B020-DAF00D13A0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16642503-267C-4618-AE97-A60754192C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892F834B-B772-4213-9322-2C8482FF85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6F2BA726-F094-4DDF-8E4C-352F783828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F062E7E-130D-473F-904F-1DCE846C7B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45A428B3-099A-4730-8B4A-681ACBF6BC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6E0A6A29-33F0-481B-93D9-47A6CD4BE8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E664B8D8-9A69-46F4-8432-405ED731E8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AECEDE09-3583-49E4-819C-8601E21D98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55840BAE-FDE8-49E1-9D28-D3EE0D6BD6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B0C846C0-0281-41B2-93DE-B31945E510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7BC8406D-B2D1-4DC5-8993-E300C56C42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DA0189E0-E716-488A-8913-B0BC1A1F77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5CF7ECD-86C5-49E8-9FD1-B13853840F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67FADE0B-83EA-498A-9E59-2F17546EC9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31D8B1A-248B-4396-BB25-BA369F3BA0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9A9F7757-AD75-414F-91EA-6C398D3A47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3BF6A948-9C93-4E16-911A-9513D59F2C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56AA767E-7669-402C-9094-3C1570B8F6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5A2F3177-C23D-43EC-BCDD-FD5159BDC6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C802C40E-7722-46B8-A0A6-4D5A32D744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E5E60276-119C-4961-BFCB-09E8BADFBE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272798D1-C7AA-4DFF-AAB8-B2E54EAD9C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9A3245B0-E3E4-441F-8928-BB17997432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6A8B38F5-F311-4718-88CF-3647C21DF6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D4B50643-1437-4A73-BFC8-25EDB5E689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1D20ACD7-B271-4592-B04A-C0D39351F6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6615563F-1A53-430B-9502-11E3A8C014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CA3620DA-86BE-4D06-AFF2-42DDF487B7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97347B6F-E163-4271-861F-1083BFFF1F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830F2439-6D50-4C94-84FD-4B41787099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C30989FE-891B-4CB9-A5B9-BB377A9326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D6F4CE2C-F674-437D-9731-52A2AF3134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65D414DE-F272-4562-9494-4C2BFDF764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4AFED1E9-8CA9-4D77-83B3-6FE3309E2B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8E5FD-45E0-4DF6-A772-A73C5B1EDA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56F3D8BE-4273-4B6E-9684-A0B9EA5EEF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775E515C-65A9-48F7-BB77-D58E1CC8C9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F2FCDBC1-1904-453E-AACF-C4EE41B056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F328C1AF-DF88-4901-AE16-71149C6A8A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23C6BDD-C58A-4352-A3DC-AB5B97FFF7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C39F36B-2F0B-4042-8696-91C4EB6BBE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244059E9-8190-40D0-94F7-F11140187D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75A68711-B62C-4E0C-9E4B-77390118B0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0EB5CCC5-8F46-4BB9-B857-CA477F25E1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9599F150-A7F5-4C3F-99F4-CF31FC4F61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BE90F0BF-3214-4C50-9343-6DCA3E83CF3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3D63337A-48A5-4B96-9908-700B588E7E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1DEB0257-3F06-4446-B54F-5F2ABD7CB4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55F40EB7-1453-49AC-96E9-F938A0C478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4FABDD9F-4F53-48E0-BE1B-8BD66DA67F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C14EF194-7585-4C11-86D8-54D7AE6274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775470E6-1657-44E3-874D-012B5770E1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54518175-67C6-4085-805C-68BFA31A7E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496789C1-D4AB-4B6F-9392-77232195CC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69F06F6F-7989-43AB-9D80-931F49BCB9A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580AA0E1-2232-4787-8E67-9884F44BF4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BE7CBD62-8884-4052-AF28-A1E9D204C3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65431446-21BA-4155-B189-71E3CF51D6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A200F9BE-8B6A-4A99-A5A2-B20DDC5905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33184722-E854-4B2D-B15E-153AA1CE70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65328CAE-8789-4D4B-9D04-6A667395BB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FB30A631-219C-4898-A1E9-DB071BB144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E23D35B6-8BF0-4803-A95C-E057899FCA4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16189A7F-A389-4DFC-90B7-F55DBE9FA8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EE41D310-5525-4907-91EB-301A61EC89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C161B517-A6B4-4C21-AA01-5B4DA4242A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3D637DD2-525B-4941-BCA1-FCC4CB9E70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49D388F0-1355-4C69-9F33-C1882873DD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D750716E-5C93-4227-9B17-AC2CFDBFDB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4387DFD8-EADC-46DA-BB48-712ABF97FE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EA91FED8-58C5-4C09-A846-F5F0B20F5D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A728300A-5789-4688-B263-218BD4D423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A0301A72-A9C7-4426-ABE4-1FDC9792C8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28B9B468-3623-4C86-8FA7-80BAEF306F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71A0B8AD-D0DF-4411-9040-9E53055081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66D746F9-795C-4DEB-AE6D-5267E0970C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5F11DC6A-C706-4572-84B9-6CD4C5E5FC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B6946612-B372-449B-8230-ADBE03A077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E9E5D63B-5AC9-4EB1-8AA2-304810AAE6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033354B1-5C1F-4079-98E0-4339232EE0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5301D92F-54EB-4497-B0AB-87E2F102CE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A93DEE06-9C3A-421F-9381-EE4706322B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E1D52D47-DB7D-4FCB-9178-849B28B266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A3C88A83-804C-4834-98A5-A5E1442175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B4B1671F-503C-4303-B04C-65C2E57558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AA05264D-6BB3-4AF5-8CEC-6BF4242F7D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BA8DD90B-4D65-42AF-B2B6-9E82634241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009A57B2-5EE5-4BAE-B9BB-357CD43244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9874E41C-0FFF-416A-BDCB-D65454EF81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AD2BE02E-AB2F-400E-8036-6DD7547B25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D26A3A46-209A-46A3-BEEF-15B714175A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FB4B5F25-0746-491F-B219-B9CA4F8128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D8C157E3-735A-4F25-9386-B6BEAC51DA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B0BA5028-B088-43E0-9DBE-91D06EB4B6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29B95F5C-D751-4B48-AC6D-3247FC0577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B0DD1438-B1A5-4725-9501-FB4345567F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E826E85F-0EEA-4552-8444-F8F421B221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B7C656D1-9FE3-4E65-9A08-6468F19889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1C9E6C93-BE52-4C42-AC95-F6F09E729F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EFEC6D8D-66EE-4EDB-B015-7F084AC01B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FBF5C65D-51F8-4010-B7C5-0E23955028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6C6F6B89-5911-4749-B75F-6E9AF9AC3C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ADE4AF66-5231-46E2-832C-77548946E1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D0BB8C62-A67F-4273-AD27-19D6EB0C94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260F695-B037-46A3-A356-CD46CCE3E7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3C03237-6D88-45EB-819F-ADAB309843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58F99BC0-0EE7-42CD-8D2D-7015B6E823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69CD1104-C15F-4244-9A0D-C6B52B9961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A224E060-6C68-45BB-906C-0690CD4FBF2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443DB7E8-99D4-4A80-99D4-9163E72747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D787923B-CA9C-4EDE-9EE8-5373C13B83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92E1AF1D-E790-4A3F-9336-13BA7E9508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CB086074-6D0E-4386-8B2C-CC02BBA467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42455574-6F94-4739-9C19-288CEAE0BF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D05E9F11-9C6A-4D7F-94FC-D5CAE48C64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91F657B6-F6F1-4BD6-B102-CD98E39147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490258</xdr:colOff>
      <xdr:row>47</xdr:row>
      <xdr:rowOff>63246</xdr:rowOff>
    </xdr:to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E4ACE438-29B9-43C6-88C4-3A06F4C101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49025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5354" name="Text Box 2">
          <a:extLst>
            <a:ext uri="{FF2B5EF4-FFF2-40B4-BE49-F238E27FC236}">
              <a16:creationId xmlns:a16="http://schemas.microsoft.com/office/drawing/2014/main" id="{A7FACE6C-FF5A-4C5D-9B65-9EEA31BB4A4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5355" name="Text Box 2">
          <a:extLst>
            <a:ext uri="{FF2B5EF4-FFF2-40B4-BE49-F238E27FC236}">
              <a16:creationId xmlns:a16="http://schemas.microsoft.com/office/drawing/2014/main" id="{B7220274-3443-474A-8E6C-0A2C446C72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5356" name="Text Box 2">
          <a:extLst>
            <a:ext uri="{FF2B5EF4-FFF2-40B4-BE49-F238E27FC236}">
              <a16:creationId xmlns:a16="http://schemas.microsoft.com/office/drawing/2014/main" id="{DBA047C8-5B52-4443-86BF-44633AC8CF8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5357" name="Text Box 2">
          <a:extLst>
            <a:ext uri="{FF2B5EF4-FFF2-40B4-BE49-F238E27FC236}">
              <a16:creationId xmlns:a16="http://schemas.microsoft.com/office/drawing/2014/main" id="{73166672-C628-4FF8-A2B2-4C4802B1411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5358" name="Text Box 2">
          <a:extLst>
            <a:ext uri="{FF2B5EF4-FFF2-40B4-BE49-F238E27FC236}">
              <a16:creationId xmlns:a16="http://schemas.microsoft.com/office/drawing/2014/main" id="{EE5909EB-5E78-4662-84B3-841F3D3B0E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66116</xdr:colOff>
      <xdr:row>47</xdr:row>
      <xdr:rowOff>15240</xdr:rowOff>
    </xdr:to>
    <xdr:pic>
      <xdr:nvPicPr>
        <xdr:cNvPr id="5359" name="Text Box 2">
          <a:extLst>
            <a:ext uri="{FF2B5EF4-FFF2-40B4-BE49-F238E27FC236}">
              <a16:creationId xmlns:a16="http://schemas.microsoft.com/office/drawing/2014/main" id="{6E5317E0-B180-4D61-8362-EEBB8E8550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4291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47</xdr:row>
      <xdr:rowOff>0</xdr:rowOff>
    </xdr:from>
    <xdr:to>
      <xdr:col>32</xdr:col>
      <xdr:colOff>65554</xdr:colOff>
      <xdr:row>47</xdr:row>
      <xdr:rowOff>15240</xdr:rowOff>
    </xdr:to>
    <xdr:pic>
      <xdr:nvPicPr>
        <xdr:cNvPr id="5360" name="Text Box 2">
          <a:extLst>
            <a:ext uri="{FF2B5EF4-FFF2-40B4-BE49-F238E27FC236}">
              <a16:creationId xmlns:a16="http://schemas.microsoft.com/office/drawing/2014/main" id="{73C516EA-A9D2-4DB1-AD97-23071978F2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6175" y="67865625"/>
          <a:ext cx="703729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25C82EEE-D4D6-4DD3-AC06-A7B73F1421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E6D36788-BC77-4772-A195-FA9E96CA54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41776145-272D-4516-94F8-1772190A8E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6CA5984-0E94-4BF6-A4FB-ABA23D0592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DC2C1728-A029-4EFC-A89C-52F2317091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3A98D21A-05C4-45AE-A895-19D2A0E8B1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4C9B007A-BB8E-45DF-94DF-3C7F5DBECF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EF297B3-8A98-420B-ABEF-35471C3A73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0C9EFB9C-5BC3-4217-9D17-561EBB4E7D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7F9BA995-FC96-4E38-9982-BC880E1143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CC33F900-78A3-410C-8D87-7C22B72229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ACB8D8DE-5035-4225-8585-4497C484CC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D23D707D-15DF-4754-AE2C-6EC81D6BD5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CB5F8D20-B368-49A3-A576-E424017414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C30016F-60F6-4B74-9238-2843B991FF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ED590810-4651-4888-AFF9-8583BBA30F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8B014013-4A63-4950-8417-59240121F4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64FC8C73-6B18-4F88-944D-27B522EC11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978C9A47-2BEB-49C0-AC85-4A4C663C55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CC5ACD81-7710-4888-817A-DFD2BC1C59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435A6EC5-E4F4-4E8E-8010-EFB8647020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FE48FADD-BE53-47CC-B223-BF88705282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26D70836-398A-452C-BCCF-4905AE743C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C02BBBFB-E898-4400-8287-B74C2CB9ED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D43DCD1D-B295-4B35-992C-0674B5796F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70796D47-766B-468F-BCF0-F84664D5DB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7CC34FBB-3FC3-4933-91A7-509EC908F3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A065B9AB-8434-4E58-83A2-D6FAFE5354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64745C77-7252-4F1A-B62D-0EA5F2A757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F6D4ED64-80BA-4057-AB79-6E0BB54B48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37C03FC2-6D05-49BC-B747-EF865BD762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B141344F-B6DE-4E70-BEFC-879485387B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DA72DBBC-554E-4E58-9F65-6D2F209F9E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724C42D2-7E3D-4D58-A1A1-E1F95DF1EF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892C72B5-DE61-4722-B5E8-B4DE7F13FC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2E7A9B89-2032-43A2-90EF-7C94494D39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F72E1AE1-9D8A-44EE-BF94-A20733B162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A45AA36F-9676-400D-8B7A-E03B404F01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10EA94D5-8D97-4118-B69A-290E3AF6F8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D3902163-99DD-4EC5-904D-77B18BB816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1C4D4427-785D-4A37-B286-BEB3FCA6C1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16FFB6A3-E774-4456-B981-80DE72A413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43199DD2-D421-4B4E-8FAD-49B6D2C9EC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792B1336-9DC9-46D7-8030-9CB927ECD0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DE08FB28-5F01-430E-A89E-32B32EB400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2C6F1C6F-F6B0-4407-8956-217380CB87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ED025955-86E1-4468-B6C7-AD8A2AAEA3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5757FED4-0739-4381-9937-A36CE56126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7096F211-A73A-4DB6-9DBF-401D7ED160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7B4CC74F-86B5-4906-A8EE-5D46DA548F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761A8886-9561-4D20-B6A4-6D93C9A306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A7E8E055-FD0A-4532-A1AF-F960EEF396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3EC84A2A-53F6-497B-8604-4077B6A5203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534BCA1D-B488-459D-8D49-56C11E7492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5F49BA10-4126-4824-9113-5595565D70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D0786E55-07A3-4243-A917-FFA280E410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B017D045-94D8-4B09-92C0-49ADE9451A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74140280-CE40-4AA3-B4E1-A3F2FE9EE5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57A98E5-8BE1-4382-A366-AFD8B7DA20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0B73917F-8CEC-4787-BF6D-3A43BB9422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75DB688E-839C-41CC-8EB5-60542BC0E3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1E12AD9E-68F4-45BD-B3F8-C7FA7683E2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9A00B87B-7AF7-4A72-B976-FE5BE2EB7F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D3D7C32B-D3E2-4556-85C5-3916A1D194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702416F4-80CF-4EBD-B9F5-840283EA31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42ED5EEA-0295-4BDD-B9F7-36213861E1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EB9A35AB-D6BF-441C-84AB-5460B2211D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DBBE965C-90E5-44DE-A1C5-FAC43108A4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C8070E73-39D8-472C-B49C-9A3D5ECAD2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2B27728A-27E3-4CA0-A4B5-84AE86A588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C18DBD2A-9AB4-4C5D-966F-71CBFDA54B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344CB215-BDF8-47EC-8D2B-2867CDF94B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B6E8BAEE-DF10-482D-A3E4-5EEF796802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003F64D-8727-44F6-95A7-ACB6C23F09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9A12AD71-7384-4460-A6F7-013CF424A3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630ED719-4898-4408-9094-521DE25606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AF0AF9D-B543-47DF-A535-7ED8ED712D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655DD993-8855-4738-885F-7CEF805BA0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8FEB36FF-86B8-47A0-8B18-B22A292E83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3D77EF6D-3914-414B-9594-5A8B98B611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4BEA6192-1B01-4A4C-9666-7208067E11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2D16235A-29D3-496C-A6A3-6D64E2363D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77242C24-5620-4768-B9A8-FB6D7649B1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3F1AFE57-C17F-4908-B81D-36032A20EA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4086956A-36CB-4A3B-98B3-94B76A00E9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3EF5CC02-3BA8-41E3-A526-3673A3C054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E9C66985-B565-44E3-A707-C1B854A23A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01203F9-62B8-4F73-AF97-8A65DA640B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498BFB8B-F2B6-48E5-A08B-AD58314BB4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34D72230-BC9B-4C7C-90BF-ACC318F775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AB973190-B145-43A0-9FEE-3A64CB1FCA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8947379D-59A5-48D8-8696-5C586DB423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F99F86A1-3C8E-4833-B3F2-69FBC0507D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0969EB1A-E209-41B2-991F-B6A6F55F96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5C257A2-005A-46C0-BE5B-1BE3A0084B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14301F04-44FB-47ED-A97B-FAB448BA33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2148DEC9-3195-4C47-97EC-CCE350F738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6E058157-1A76-4F03-A266-7268362791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B739933-8454-4EE7-8021-BF5E594F27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F3709732-DA14-4DBF-B96E-501526ACA8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817FE9FC-A90F-4D94-8A44-ABC1D30481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493E08BB-ECB5-4555-A9CB-A7CC87A77D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6D5E46FE-A935-4D34-9256-7A19C3D70B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DE9B158D-0970-494E-A6B6-31B5A6548B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5428640C-0712-4AAD-B7F5-5EFBC12754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A031E37B-7F08-46CC-B9B4-A70CEF614A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355CC663-D94A-4B8F-A1D0-0612046BD2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26D8EEB6-8445-4635-BEA3-FDD45A2D5B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A473224E-9234-44DD-B981-E27B29B69D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879A3BCC-E690-4324-91FF-A06A0CF61F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A7E080C1-FE45-4B43-9D0C-0DB7A61994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83A4F484-D7E2-4855-B8CD-845B93A66A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DED38D25-06F1-42C6-88CE-8EDBA752B0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C69ECDDF-4E8D-4AC4-9729-DC1E63CD3A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59FBD704-BA4B-415A-BD17-BBE6D18381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13134C1D-843D-4304-A46C-2B897B12F1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35C4AD52-22D2-42AD-86FE-12E1F94A69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AB4BEE14-B9E4-4B83-AC40-BED72723EE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6E9C48AB-C856-46E2-AD97-A44BBBA2ED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A2FB726B-DA28-437B-A14C-56B3283192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401C4F89-07BD-48F6-BE14-C606CE97E1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9AD3A83-1BEA-4C0D-A002-CF7FDBC599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69901F54-10E3-41F5-9129-5EC22124E6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E0D3CD9B-15FE-40EF-AD83-B0573046A8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641AC329-E4DF-4606-B466-73391643E6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62AF1C3B-A18C-4F63-AC33-E1F1282D39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FE42039A-A8A1-40AC-8B37-D1012FA9AA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57F62153-0C5F-447A-B23A-6877A1D9A7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8C42488A-4AB6-49EC-A8B4-98DD6E0906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07EA3AA4-A7A9-4ADA-956D-288AA2ACB8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745DDF43-B33A-4959-B51B-EF89056CD0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65A84ABE-3AB2-4D98-BA0C-0DD95B3AEA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734A5F30-F8D2-4738-9163-9788D3DA16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B48C3F6F-0DF6-4865-8016-85E66DCD45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00C6A60B-4976-4F0B-91CC-EF1333F5AF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BC5F23C7-BE11-435C-8D3A-F6794FB805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5F469EA-901C-463C-90D5-256C90D58D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374537FF-FA09-4472-8E56-99A590CBBE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47DD1D9A-D4B9-4B2A-9A0B-4127DC359F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108B7A9B-11C0-4076-BB95-A49797FACD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291D3D4E-B934-44B8-A2DF-694585F207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3366963F-504D-442A-BDBA-8DE54952BB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B936C17-79C6-452B-A3D1-D740E4A0DC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756FC363-3B31-48D5-9A7D-E64B5AE137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C0D123AB-4CD4-4057-B848-14E7396368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2BAC4988-FC76-4810-866C-84CA2B68CF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F53AA225-105F-46BD-A850-65CA794E73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B7E9EAA1-F8E5-47C7-BEE6-A349537A9D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50E44112-6057-4050-B2C9-172E4AF5EE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4FDC362-5FB9-4AD2-AADA-F86A4551D0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B267C2D1-F7CA-405F-A0FF-6595301E45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BD9016B8-40F2-4210-B55D-16D72ECE3D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6C114CE1-53EB-4F72-BE34-0209C6BFD0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72A1CA7C-0A33-4619-B615-AF956670C9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BD5D4B02-73F9-4354-8F7F-34EC2422CA2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8C2F7AE7-D5C5-48FB-8A75-2A996E3832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5AF9ACAA-629E-4F31-AF6D-37E3174682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C1BAA7C3-5922-4C7F-9E10-A1DB10C0E3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776ED8A-522F-4B65-8185-4747F57435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34F542DE-F699-47EC-AA11-B58111F24F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BE73996-EA7B-4276-8C97-4E7573C1D2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C4A64FA7-B349-4A42-9790-D6E68C6966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26928F57-704F-4C44-A3FC-B9A2E2316F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0F8451C6-2FAD-4337-90B4-4867B5B7FC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CBB945B4-1C7B-4EDD-B20B-4F5BFECAF7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008827B3-6C76-4A39-868F-A4185735B4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A7D58778-DE28-4A27-AE53-DCE532A2A2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7493E070-7AB7-43CD-89B6-9247FB02ED7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42255F21-5237-4D11-86B9-0522975A91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092EE25C-6F91-4266-94EC-18E6B2788F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98D96E33-479C-4172-8841-4C0B419CBC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BEC46C72-272E-4354-B4E1-35E51E7FDB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93575529-3B72-4E33-AD27-7F68528BA5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1178D8E4-5F46-45D9-872E-FAF14E7417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E93B4F4D-44AD-4803-A3B6-6A0F2DC986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29D123-13F6-4C27-8AF6-DABB80347E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90F64800-442C-4C43-8599-FC3A422EB3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6F6BC53D-B018-4B9E-BA38-246737BCFB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07B7AADD-4ED5-425A-B8C1-001AA4A519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CADE7410-E1CA-4690-8CB9-C867F26210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83759386-09BE-402B-A580-3A43A11E55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7FAF35DB-96D2-44B6-80E4-9F70611583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DB7580F9-4A9E-4BE0-81DA-A62A2FE3B6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49389CC4-B94E-4E2A-BFAD-F34B719B90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E4617783-D505-4BF1-A4AA-83C7A3DCA8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A27969A7-140C-4729-A386-A5BC04F39D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A6A349B5-740C-4ABD-B3EF-7E0E47F34D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07871513-986E-43E2-8309-DF30027F02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FA7481B9-AAF8-4EBE-85F7-A87D70C5BC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BC7CD517-18FA-477D-828C-456FDD4F0C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9F6870BB-3760-42C7-B6AD-A263E9AC8C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E7A711CB-D51E-40BA-A57C-5748CADC8E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F4078F70-B52B-4FD4-B038-2704F5D39D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1A43D0C9-BDEF-4CE1-A3AC-DE5444A74A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8AD95FB-63DC-4810-89C5-153D4F3B3E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05772D6-0B15-4426-A0BF-AB8D41D213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946F7982-CB41-4F86-83BA-2D1F5D0384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D4595773-53EE-47A6-BD39-3CD5E92D8E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2F0EEFAF-5A2D-462C-93CE-967DC30557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FB352A09-94B8-4A23-8B41-BE4BB37DAE5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6F092E0B-011E-4024-99C1-325A772EFA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48C28CED-F5C1-4CCF-873F-2F2DF05E58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2115B4E5-86F6-4914-A305-4277512494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3B007E3E-2A27-493C-8AB3-7FF3945653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F3FDCD33-8F36-41E9-AB6A-3534032AAC3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C5FA29E9-A364-4C0E-B6FB-F66003E80A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1BAA3F6D-5517-4086-A179-83D73998E7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79F2348D-32C7-4BEE-9865-1297E29745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61A40682-1E16-4144-A0FF-4D28C897E8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82E331EF-1C3C-47BD-89D2-F8C47F890CF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DA6D6EA-A06B-46E7-9411-25AEE70638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F4D3C3BF-1988-4774-A338-226FB54AD6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E1CCE570-2362-46FE-B527-B05DCF1319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DECD5090-5548-414C-B1D2-DBFEEDEB8E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009E0547-4D6D-4B16-AF4D-4A158DB303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E8BAE464-52C8-43E6-933C-F6E6BB8DFA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A9EE1FBB-7B19-4395-B39D-31E33A8696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19B5D56B-35C4-45C5-9741-B265DF5586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A162C937-11A0-4220-8214-FA1F9DE48F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157E87E4-FD3C-4B09-99A2-85D18B79D1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07A3A2A7-0CDC-4519-A563-AFF18CBEF4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39EC5FC3-5F06-4966-801D-A73799FB8D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50ABBE1F-0243-492A-BE8F-757C90511B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21BA5491-2341-42E0-9E63-59EF368D9C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622F4FB9-564F-49B9-A16C-E146E5A169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FBB9FB59-8A8B-492C-92D9-CA3D6FE0D4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75C0E385-5702-425B-96FD-B8D5BC0A5A6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D21C04A0-9C12-4E56-8640-C49971C206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102AFF43-6BAB-4E65-AAF3-D77C09F763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6AF679B0-C86C-4144-B6C9-4B06C75B31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C170D63E-C3B5-4998-90F2-F79A7EFCE5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5674319C-EB8F-4292-BFEB-826BA0527D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B0BB48E-8EB2-4F02-A5FE-14C6C7E74B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5D647104-6442-461A-80E4-44E54B581B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C27C541A-32DA-48CE-BB8E-3348A590C3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163F6179-5033-4400-BBC3-843BDB0AF9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67EB55C2-CA21-42E9-BDCA-978908FFB6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E6A33EBA-9529-4497-9BAB-1D8AD08FE5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99E8407-201F-4E5A-A36A-B619F400F2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A672D56E-81C0-4155-953A-A934545D6E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4C103373-980B-4D18-AEBE-8A57DF3238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53701083-1FF4-46B7-8023-E6FBA2B51F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9A68BFFE-8071-493D-9EAF-D6B5929FA0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2DD63E97-CEEE-4769-8C49-7E433ED1C6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A7EBC71C-5DD8-42DE-B32A-47BB777A1E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463E397E-0914-4498-A322-1E30D9F8B2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2B365E3C-D26F-4506-B1FA-A9D9821C1B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DB2C177A-DAF5-4D25-AA8F-863C3A91F2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81412C1B-D8EB-481C-8755-14117F3688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27FB5FC6-E4F0-473D-B190-02CE2234AF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18F82BE8-7527-4F5E-96A8-E5D1B1CE12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52FCF89C-3704-4931-87FE-227F9BFC84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3999125C-8CE9-497B-87C6-CCFE0E0B60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862D518B-85A0-4E99-87BA-71B58C4DF9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D6C55DDD-65B6-4DBC-99AC-DF137AA838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31ED0968-C97D-4511-8C68-ACB6F55DE0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345F9F9B-7CA5-4F8B-83C2-0348F6B67A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758F3260-D8F7-44C8-A811-58272183BA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BC541299-02E6-4A99-AA9D-BFF6708179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0E7D1000-914E-40EA-BC53-73F653E0A4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2747AF4-C148-4B28-9778-93698DC7C1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39B6D5C3-728E-4E23-93ED-63B8D05611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4918AFB8-EA5B-433F-AF98-1AF443F6E8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EA6A4304-11F4-4921-A6EE-EB86E4B9BF6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4E012358-4738-41DC-A502-FDB4D03ED2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01F59276-B5F6-43CA-AD82-29A5A7E4AE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496B4C47-7BFE-4570-BAA2-659E0AD708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2EEAF8F2-E87C-41EA-8705-185BB01722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FB69F4-986A-4269-B581-9F1646C4E2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FEE8007C-1DA6-439E-A1A4-5146E84D07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54751349-93F8-4C36-95EE-C2379988F6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8C47DDF-CA65-4D8B-9EFB-CCB6EE1EDC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8F0167D2-BCD6-4FFA-A852-271A113525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89EC324-FD39-402F-A057-B8DF33401E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A96D626A-E117-478B-9989-98EAB2CD06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C56FAF67-71CB-412C-A2B9-EDB041CED0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FD1FEAE9-FE31-4B66-BF6E-234F34115B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086C7C35-C67A-44D5-B8D0-D3773F265C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6F0A2CB-38D1-4BE1-A49A-530EC35A22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A6C72439-20A2-48C5-BA90-4A7C1EE7EA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46D26847-3A4C-4E63-BA80-6882974544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1CA70FAE-CFF1-4DFB-83A0-444815300A6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CEA0385-393E-4974-BC5C-634D318CC9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00D23101-6FE2-460E-833C-37B4714CED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8CF12FD-0479-4889-8160-F099E43B18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EDA13C4D-C365-45C3-A46A-8FADD812EA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7A601D26-EA84-4AE6-AE8B-D8F768AA3E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6C1FFE89-C5C9-445A-96B4-7EC9EA1D3A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4E65517D-FB78-4F68-9EA6-DB330F518F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F483D93D-621B-4F5A-A09F-835C4634164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96D81491-EF08-4F66-8BF5-68E71C941E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69345A8-5E99-4CE9-A9AC-B98107A26B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93E778CE-7E21-457A-B4BD-13A7D86E31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DF184359-50D9-4CAA-ADD6-4CFF5A737B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28D0543B-CB08-40DE-BCC4-8875F85FDA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00996256-0F3F-4700-91A5-D9A29D9CBA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4BD7A923-13BA-4E78-9E71-C63F9D14BF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20173ADB-5D05-4182-9AE7-9C58F3D5E3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4BEF00D8-C050-4C63-BFB3-0A6727D6948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B5362912-8F6F-4ADB-87F1-94C0F10AB2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A4996AA8-8DBF-46DC-871F-A02A826FE8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0AB7B864-AB22-485C-A0AF-02A4086BB1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16967363-CBBE-468B-A9E9-FFD821C1BA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25053D56-97AE-4CC9-8020-72D3E435A7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ACE6EEEE-2296-47DB-AC94-F9A6E6E085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9EF8D250-A00A-424B-88D8-1E07BFDFFD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B0FF78E-B3DB-4BF3-9BDA-5DB8DC8985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9C80CF9-9E1D-487A-A6D7-3BD80D4A3D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A1464FAF-9762-4944-A022-C091F96DB9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CE408A8-1BAB-4DD6-A29F-BE71A896D3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8D5178A6-5C90-418E-825B-A8FAA743B3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1CBF67FC-39CE-43A4-9C81-9F4441399D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00EB3DB-D520-4DD1-82EC-3A74DE4B25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A430FF7C-CDF5-4F2A-9D66-B163B89291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D6CBEF67-5073-4874-BB34-8118CC7867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9169CC22-7167-46FC-8BE1-AAE9D85363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FA752A44-6155-4798-B354-207AF12B9C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8F7EC6BF-1D09-42CD-80CD-3C90F596CF5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672D604F-6121-4063-80AE-B2403F0CA7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F3A5B14D-5535-4948-8270-C24B88280B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4F9ABDEA-A4C3-4F5A-B0FE-48E42EEE3C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09BFC6C2-B67A-4934-9E83-7ED38BDE39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B435AEF1-2F1D-4EF9-A207-64CDC5E679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115D8FF2-47DD-431E-9F36-A41EBD2D92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5B611EDE-3774-4812-A176-C9A6E24D00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3CA1B207-9D48-4F27-8BDF-87FF390179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451468A4-C62F-4C72-9337-682DE624D6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B1B52DEA-9AAB-4865-8A01-86CCE00996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AE527D10-D5FF-4B5B-9749-34B7E9B8DD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6684591B-1391-4BCC-BDF5-87E9EC1240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CF4F1E5-2C50-438D-9DEF-7974274800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7CBD5F87-0695-443A-AB04-3D7B5808D1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3F02B3BB-89A7-4402-80F5-D94E73FDD0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354114C3-6542-45AA-92B9-7AA28D9FC7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E6A36AA4-3A07-43A9-BF76-8BB08A8E8E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2D822971-4D1B-4555-B401-34C8A2ED78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E28B0CD5-97DE-4145-B5D9-1DA95C9423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748F0295-5E29-43D6-9F9B-DFC265393A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4956879B-3B90-413D-AC10-8EA33916319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4537D4FE-AB98-4AC0-9119-786158C7F0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3ADFF3E0-575E-42A1-BD3C-A2C0A4B2CB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936F562E-1D94-496B-8BE2-84D0B0AADF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7B29B9CE-B0F4-4BE1-B311-B2017F96D8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B2BCE74-BD85-4F36-B320-F365E035BC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26CBD652-8353-416E-AF3C-A42AEEDDD7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AFB39E5-7F6B-47DC-9D30-1A8A5F1F0B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4514D89B-C250-4894-A4D7-A6915F4AF9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1A58F9E5-D576-485F-A794-384F779CCF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7DCB7397-6C29-4052-A898-E3619D8102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89883EE3-A938-4461-8FF2-A082E1E3E0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CCB96887-B644-44E4-851F-59536D4461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6794EAB2-3EB4-47F3-A8B6-8A1C40A724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81672548-A25A-41C8-8661-5AAB658C97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9C9B5CB-5E19-42E4-9E04-82F2C752181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2F715A98-765E-41EA-83A4-77B0C174C05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37F61B8F-539A-4DB1-A0B1-608B221A77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F94C7345-D8D4-42AA-B33A-FA0313839F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53CFED52-FACB-44E5-886F-67B15AA9FE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60E48A00-EE5C-4DE8-92DD-CDCCF9178E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382EA610-B2EE-4DEC-90A2-8549FF92E01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05956C66-730F-4972-8618-BF6A8358A01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630732A-1535-432B-BAD1-61CD53B424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AE4EEBC5-DE57-4DFA-BEEE-77AB3D43BE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C46892E3-F2DB-4F2A-8738-D26072290C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4B6CB063-50BA-49BD-9491-F437FCE58D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A0450FDC-61BA-4EFA-AB0D-751DE807C8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B97D8BA4-776C-4FD6-83F6-83D5AD6571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3268313A-342C-4E11-90BA-274B76195B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5F2BBB4B-1957-400C-8D45-E50E6235E3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A6B20EA7-26B7-4277-9669-CA904C8C62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E3F8E072-BF47-45D3-8A92-2EFBE63754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AA554323-25E9-4CAB-A926-A4CDE0B496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A9BA1EE8-D209-487F-B726-C7042A648B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A0DB053B-6B86-4739-AECA-C3255B410C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40A9747-4D5E-48F8-A6F1-F99CF67939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1A9A911B-7B46-4DF8-A7BA-45DBBBC907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DC195FC1-BF98-4A4A-80BE-C3E23D6A14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DC7B0696-190B-4C37-A79E-69516E7897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EBFD1994-4C23-47A0-B9B0-ED16BFE180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56CD52CE-428C-450B-BC63-FE41680798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AA546C7-1C38-4C9C-A2B6-4D451B40F0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E9D1E19A-45A2-464F-9DA1-57DFFC10196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C7E0C3D-9141-4316-AFA4-8DAF7B39B9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76FDB999-5FFA-4980-9E94-51C0612136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B78868F2-7904-4A48-88B0-5185CE0B9B7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625930F0-A732-4824-AE68-01C9EB5D84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C18775A4-94AC-466E-AD41-B35294C40E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6F094053-46AB-4463-965E-8B48D7F13F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8B161AE-EDDE-42A9-9364-C71355D5F6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8E53CA5-A1C7-4D1F-9452-E1E49B94DA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437D5462-8EC0-4058-A324-5793EB63D0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220E73A0-082D-4EED-99C1-E96D38CB7C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309540FD-D83E-47ED-9554-361FAFE226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89C4FC1-93ED-4900-9B5D-054E1FC2FC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6ACBCC83-EC67-4FA3-A71F-227BF0AD54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1F234C63-922B-4DC2-A9F1-610C48F90A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C77BD90D-C9DF-4153-B7C9-DB2B804969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28936294-A945-40D3-8DF3-527C8FB4C5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FE62BFAF-35E8-431A-B0A4-C1B0177BE4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3584B9CF-ECEB-4DE4-B51F-9398D588A8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DEAF0480-0DE5-4DD5-9081-CC8BEE4136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BE031E59-67A3-48B9-B772-C1B2CA62FA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987E0C01-58FC-4E40-A024-10DA170909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CECCF44B-AA2D-4F97-9D35-738FA3A798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B02ECCFA-6A6C-4BBE-B910-E6BEBCB394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93846B07-9D23-4A46-BF72-9BDD759AD4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A5266EC4-C422-4134-9C1B-A7AF03DB2D9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73F63843-B1E9-4BCD-B77C-10BD51FCD7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2855BC24-CB61-496A-9C7C-816A8F82BB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F7C00E2-B9DD-48A1-A4F7-76A581200C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26CA0CA3-0E25-4925-888C-2F5449C472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4F68E83B-F621-43E1-BA70-278AD8FD08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DFEE738A-63B6-4649-A37B-890C7763606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16DB9B88-C0BA-4D0E-BC55-FC577547BE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D01B7E78-026A-4210-AFEA-5A54DFC53B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27BAFE74-5272-4FA1-8396-5B5648A605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2794FF26-056C-46A6-BE9C-189837ED8D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DF216E3D-EE0A-403D-B9EA-6705621943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16238780-7D4E-4360-AEF6-4FAFCDED77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60F0C9AF-076B-472D-88BC-8D643B0C0A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FC675217-6F8F-4D57-A93A-1584DB7CEB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2392A78A-42D6-4C0B-A898-F5844251E57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FE1F8F3A-DF80-4022-A870-54E595A3310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812E816F-4913-4B69-AD16-C7AB791D0C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D03672C8-63CA-411E-8543-2C42681577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7A0BD4F5-D06A-40D6-A401-A835499233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11431CC0-D991-4FD5-A486-160FC53121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743D5A6-097B-4C27-BC9D-6EA848C0CF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F64EF5D-EFA3-44C6-A399-628DAB1BCE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76BC7461-07A7-4E69-84EF-D16C072CC8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34C5AE4-4916-470D-90DC-0CBB47E064E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BBF4E448-1D76-42EA-B35A-FB82D462CB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6BC559A0-842E-4882-AEBF-6288BF3DE8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DB4EF16E-E334-401F-9FDB-4FBBE288B84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5D5854CD-C07C-4F58-B508-25CAE140B7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A7699B4-70F6-46E2-A73E-47ED3CA791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379860E5-3A28-4AB6-A6E0-8A3790D8A4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5EFFA542-70C4-4270-A621-3629AE9848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91DC6C03-68C1-4027-BFC8-A7C9F959F8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9E6C5281-8CF3-45DA-9758-9B62B1D0B1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0825DB5A-D805-44AB-A842-410A56F247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DC33BC01-137B-4D0F-9274-449EB62F18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78794476-3E80-4AE9-B663-0D441D89BDE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8E35513B-5D5B-428E-BC63-EC8644249A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DFB8C817-1DCF-4D2D-B606-EB225B4728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91EDBA34-75D2-4713-B9D9-195D46AFE4C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92FC22FA-2664-40F5-AD05-1155A119F4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73285BAE-E754-445B-80B0-3C0CF4D8F1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20E7EDA1-AEAA-4162-9713-5C3737233E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B60C38C0-780C-4BBA-98C3-A9065F9A1D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7A33A5F3-5BF4-48CC-B042-A4FA6D4505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3650CF9E-9E85-4D9E-A570-92A4F5937B2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C5E43CF6-6BC7-438B-A710-EDC89B29BA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D50E7A78-7BB8-4879-96F5-1F60A9AEE4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3516792-1C23-4470-8268-CE26B7B5DDC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11121F7B-461C-4A16-B11A-BA8976149E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760D4CB8-1DE4-4757-9458-FD4E936137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D288167E-E6D5-4AAF-9437-1DAC1BA6DE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A447D79F-409F-4C49-BB50-C23B51B914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6B901BE9-3E14-486F-9486-0875F09198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11D2020B-2A57-40E7-8C4C-B6A5CA274A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9AB75CD5-2BCF-408A-B981-F60D6640AB3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BE2F39C9-B606-440A-8140-BB734D59F2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EC95ED03-C391-4FB3-BFB4-477955692F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78A24797-0402-46DD-A9D0-661024013F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B0D01F46-8DCF-40EC-82D2-C6146D158A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4A4767A-A5F0-4A95-B578-FFF8332C4F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6E735C65-CC8D-42D8-86B1-1DEE15BECE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30A50C6F-2371-4C13-9284-AD0D030BE22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ACE0005E-44DE-4CD1-B009-062D8722EE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003A5E09-8900-458A-905D-3DD4D8C4A8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0630FD4C-26F1-4BF6-B43D-4AF93ED312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4DA27F7E-81F9-4269-9C5F-E97574A88F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4CF38B6E-C4CE-4B6A-A246-B9BCD1F31C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FCA54390-DB5D-477B-B8F6-B4C2B11C8B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5B11CEA9-D7C5-4B37-B5BD-688ABB7015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4904A7A7-C33F-4291-A90F-2840A17E70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A30EC406-2685-4839-B3B9-7D99461060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6D7D218C-0EC9-4F58-B873-7403C035954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92FC046-DD71-4706-BE68-DA7B121019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5D3CBC28-E8C5-45D2-9E4B-489055742E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2353B401-BBAF-4199-BCA3-CFDDC77A8E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FACCC5F3-AF07-40B5-8E6F-182BBD7DE4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39D0315F-E166-4182-808B-682F1D2FB8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3C1F35C3-4911-4A35-9CCB-5DE82A4231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49204725-734C-45DA-9381-56FF326A6C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652D960A-218B-44D3-B8C4-E960F9A7E4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4EDDB908-98D1-458D-919B-32B19ACA93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38DB5BD8-7019-48DE-8183-910CE0A006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7F195CB1-129A-4275-B6A2-5DFE3F46CD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96EBFB19-DD3F-4631-B807-03677980A0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6B7F66B6-8CB3-483A-8C19-B575BCA719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7893A750-F6DC-4151-9463-8C26A7D78C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FF20D435-CC13-46C0-A116-30CB058526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F583B006-D153-43B6-862A-254D6C62AE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96C3A7DD-265E-49C4-A029-618BAC5832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90122533-6A31-41D4-A7F5-6D9D59905F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DC468E28-CE14-4975-AE42-9E4125D763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B87C0BB-1EDE-4589-A5CF-A28CCF1A43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86357172-BC97-41BB-97F6-F634FFFBAF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973129FF-1C79-4F5F-B13F-D59820A341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3B43932A-C3D5-44E9-9285-82F9549C47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E79BEAF6-4DFB-46C5-B977-A6D6BFF856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3DC72FEF-8FE7-47DE-A1CD-EACB843F19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79912A0D-8607-40C1-9677-39159E7C82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DCE3685C-47E2-4F53-A4A0-7B37A1E8B6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3F36CB4-DC23-4271-A3F2-43CF24BF91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840654A9-709B-4373-A3B6-C31699A22D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D9B8E991-6E4C-49B1-8681-1D818CF015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C1833C0E-59C7-4AEA-86A5-6B5D57890E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76215811-83D3-4EC7-8D75-F339482344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32E42280-6C3A-460A-B8A9-873A9DCFD0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93E4BEFC-DE90-45A4-B041-1ABE0DA393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6199D21E-3651-49F2-8C84-46DFA378A26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8AE60294-A917-49D2-8BD3-56F532AD69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71F3BDF6-A066-4D45-967E-947FFB6C33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897512B1-C22A-458A-BC5E-15F630ABB6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3793CE36-4C04-4E9D-80D2-629145E85EE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761D9DBB-B59A-4E61-BB50-BFBEE6E0A1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A4B92516-CBEF-4269-A8B6-ED31FF2B83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63FF533D-CD54-4F32-AA8A-C69D1794E5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A46CD0DD-B344-4BA7-9727-520229D49A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7331C905-A0B1-4100-A095-D1ECA4B2BA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974A775D-6EAE-4DB7-B9A0-3032B794DD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4FEFDA22-C8CE-405C-9D6F-964B3F9919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65E7BB9C-1282-454E-932B-AA42F53C9A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A8B4C23E-DE82-44D2-B1D2-FE905A0CE3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459ED471-1045-4118-87A1-6F8ADA754D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34424C6A-98C5-4611-89A3-FDF6AFAF4D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F3D0A9F7-F31D-4473-B346-15C4AB1437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9E70F494-8801-403E-A027-201DCE2876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C1B6E85F-0C43-4339-B726-41EAFF3DBA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73176988-A580-475B-98B9-DD8DFBACFB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77D8DF99-B836-4BBE-94E7-962212FC74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C598B533-1CA1-4668-885F-E77A9D138B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DE1F5FFA-4A05-43FC-85D4-5C1F9DDFD8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84A7F893-ED92-4729-9174-720F428598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8053DFD1-9148-4460-AF0D-102D915224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BA483021-241E-4340-84AD-ACBA9E58DCC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6BD4A1E8-1624-4403-A149-9C60F16F3C2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CEBF3FD0-4260-4F2E-B597-D7E209E0A2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62109E7F-9F67-40A7-9A35-6D6E8D5126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955D870E-65B9-4B18-81D8-AD67C6D014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7919529-AA06-4FDE-9E51-69F69083D6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B301F19-E67C-4E26-A5C7-D715813EC2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648FB06E-A8CA-4611-AC46-8EB94B9A33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3C54E721-9DF8-4854-B394-35E194AB97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0B083896-1828-4165-A40C-595A6E2D91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F8BD80D4-36C9-41C6-846C-149BDE98B4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7EFBB64A-57A9-4988-A2B2-A09424E2ADC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B97CAF5D-A3EF-4DDC-843A-23A90E32C0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AAD7C4E6-BB36-42E8-BA2B-E5D9E357B5A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775BFDBD-76FE-4452-9B16-314E15A385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42C20B78-063B-4459-BAF2-345A322130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B6C162C4-6377-4A23-BDE4-BD508CAA18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136EFDBB-E4F4-4CCE-A0DB-3BC0BC00D9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EA0B5156-3ED2-4463-B0E5-E123C43506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A33513CC-DEA0-4EEA-AE34-C6D6BD3832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F3408259-CD2F-4D80-BE6B-F47301485B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17FCCCB8-F919-4DA6-887A-EB151C7ECF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78698755-9083-4EDA-B2CE-CE18C02891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A41ADA95-1EA7-4223-B0A5-DC602C41B6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BA97446-1681-4872-9A60-7100A0FD6E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E3E9FD63-D040-4424-B15E-9F81F4DCE4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5A9AF95F-B6FA-4BFD-AE59-1D502A7349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0E5AD695-8835-4BF1-ACEA-CABC7A7505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74C8948B-4CAA-4100-B824-19F48CC9EA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A50D2B57-8847-4D78-B44D-667D5DF1BF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91585B4-8CAF-4D88-8CA7-3398EB8A3C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C655156D-62BD-41A2-9B56-7724B8FFF7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0B94B478-D700-44B0-8E5D-3C6C33BE4AF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3EF5C8E-4BF4-4D10-B3B2-F6FAB9E4D62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9C73DB4A-C6DB-4418-923B-0DDD057D14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F463A120-891E-4D44-9F3E-03233D1694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F9AB6EC4-6DEF-4F6D-8914-0BF4665BA4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2B69910D-00B0-41A7-B969-6D4DD758835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CB1B6374-7E63-40FC-85A2-39C3745C92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D4884463-6C71-403D-8624-9AFCB7D403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83175F1A-26DE-4FCA-B059-A39DDB08ED6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3F58335D-13B5-4AD1-B247-21F10E40D8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D6834A9C-3333-4491-947F-ACDB72688B0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9A6B957F-8898-4567-8C5A-6EB72B32F7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C4A06648-FCA0-4EE8-B26A-561D5B8038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8E24A5A0-C44C-4F28-84F2-FA87FC4517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ECE0D1F7-F40D-4AFC-B85F-CDF70EA2CB2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5084D30A-0F92-421A-81F5-EA2445EC41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B24FCD1D-0353-42F7-85E5-DD60390D0E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7900A743-B813-4B2A-BAC6-AEF15C42A0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D81D58C6-72E1-46CF-B8F1-4CB989B35F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6A5D91FA-2827-4F5D-AC90-C597F4D73A7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BE601F1D-3426-464F-9412-C85FBB341E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E85A4073-7844-4E99-88B7-628A9D3BC1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B9FF3D21-D2F8-43EF-881B-B0957F9275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C37A9EA0-00AE-4CF6-A094-0B7C4205AD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0117C7A7-CD35-4A57-83B2-418E832D5C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BF21D713-DCFE-4F7D-912E-E423121E2BA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6B5478AE-C904-47EB-9EEF-D0B6F5FD593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8CBB6BAE-8EB8-412C-8C4E-69A8755DC1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FF7DCD73-5723-4A15-AC3B-BEBF42F738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E6B01AE3-B09B-4880-8D3A-756333AF6F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03519A5-7F58-4C57-B28A-5A6030783C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83BF1BA3-12D5-41AF-9625-0D17468658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7897E33-33C2-4910-8728-58822F7FF7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D73A8C58-EC55-46B7-96F6-C195303B85B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2BE6DB58-CA3B-4B2C-B395-81CAA3C760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AE9296CB-5F89-416A-94B3-36601B2CB8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C89B6B6D-7C21-4ADE-96D6-41AC853127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E3343278-FD06-4DE3-8667-12186A6B659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FDA5706-EDBC-4CCF-B823-7F42E4F831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39EF08CD-AE52-42DD-8339-27FB9657FA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E354EC6F-F87C-4902-82EA-CD923770DB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CBD172DF-392D-458D-993A-9C34990664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D30D2A17-B10C-4762-BE21-C645E9BC74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C582F0C4-2703-408B-B9C3-769E13726C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816C3775-139F-4338-A2FE-9B6278AA8D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2C763CF5-57CB-4644-A3B2-8C65314120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349ABCFC-1DE1-4899-826A-DDC6C9C54F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D89E9197-AFF0-4F66-B59E-CB55007345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51829DCC-8F60-42B1-8C76-1024C0CB56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45B2CB80-C281-4765-BCFA-4579CBC7E0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E09C7411-F37E-4154-9F3D-EAAE1B1688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DD80C204-2D97-4C74-B6B6-F2B9A84AEA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018FF79F-100A-4CDD-A838-251F7F3F17C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6F187257-8761-40F5-96E9-CD7BB73207A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2B2FA43D-A079-4FFD-8601-9B1EA960D4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FA5F93A0-5355-4F24-B541-1D6990FEB9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95E36914-04AC-4587-A700-B56D40C5B9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77A782F1-F198-4D6B-9ABB-BDF097FC17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EB663EF6-8465-4058-B7FA-4F3D9E906F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69EB3D6F-8FD6-4748-87FF-70681E2E94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EBB7C7E4-E957-4F06-8436-82E8264DC0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0AD8A9AF-C0F5-4FDD-A309-EBCAA818EA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079AD6B6-6492-4F4C-A5E9-FDD93F0002E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952D685-4AE5-4A2D-B99A-E46D2F01A6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0BB3A795-030D-4BE5-8A29-FD4CA987DE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F3D819A3-9F4E-4771-9884-5F9D16512E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901FACCF-2B0C-4C31-9040-54EA8DCD3B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E98F85C5-65B4-4C13-B56F-E268A684EA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69CFCAE4-9145-4466-A6AD-3FC49AA097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CB2F88B3-7CA5-401F-AC23-AFB4451EF3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6B95020D-5546-491C-91C8-E5167288417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59A36F77-2444-4414-B648-78F7401DC08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34189C70-2A52-4956-9103-A5CB957495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30FCCE46-AF04-4C6F-8AB1-DE1A5ABA8C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289EC178-B81E-494C-9F9B-B02391EEBB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B0D173C1-DD73-4EE7-A475-09413DFB98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B2A27973-5738-4122-ADA6-3A1984AF52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F8A5808C-42E9-4073-BB7A-E4DB8EC036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92942DEB-59A2-42F5-B1BE-ED9C2B5425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18F0B31D-4859-439E-AABC-3024E94478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60535A56-8D4E-4B49-BA0E-92267899D4A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E72DF98C-6DAB-4E01-94B5-9E5455B1576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7A41160C-3B46-4CF5-94EB-4623B3D854C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02CD787E-76E1-40DE-AFDF-F47F2D17C15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362A3075-DA9B-49EB-A217-87AAE99B0D9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AE12BB6F-58AB-46F0-965E-B357A33CEB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3DCE77E6-3251-4987-AE74-44AA634C20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AEF76861-E1AA-4DFE-B08F-1CA1B4BAC7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C04F3C9A-21CA-42DB-859B-31FC9AF60D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8B5AD44C-64E9-4CB4-A7EC-BE059E9920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77FA049C-A12D-4C30-8CBA-32316034284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859213CB-50D2-4D4A-AE27-FCEF9089E36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E4521567-C4E3-46FD-A452-BBAD62E26EB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AE25AA86-2ED5-473C-8816-67AF5E18A1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B19BDD11-AB95-436D-8C47-61745064FB7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203E7AD3-F260-41CA-AF69-AEC2CB1327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7D63C7AC-6F24-46F5-9753-3799393271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C367DBC8-8B3C-49CB-868A-25425E2814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0F4224A8-F6B3-4E71-8893-85FC2597FFF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CDA71E92-5C2B-4A63-8455-F7DFC13CB7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0B271017-8A3D-4DEC-8695-11A209BEAF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08B466E4-CD06-4D40-91EA-E6ACFC03CC8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93B99314-4C6F-4EA9-9290-B5F0F961D5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EE725DA1-4FA0-4C4A-8579-DFD9F1161C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9BB28B36-28D4-420F-82B2-FA978ADB77C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28E8547-2F4C-4FD5-8051-A5237374FC9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948A1EF1-6291-485E-B3F1-58EC8B420C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36A14B11-E456-4E99-A4DD-EE34856E08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37BBEA69-6058-4E70-97ED-9A9DA49561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08B30C1B-03D4-4030-8412-BC09395FFF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17B86B4C-1A66-4EED-A3BD-AD1DA0A8119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530C9B34-25FB-4996-BCE6-DEBBA32C6E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CF3B34E2-2ED8-4D61-BB81-F67F8AA536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CDCDF8DC-7C0C-425F-98D5-A3CE29908EA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2D3AF00D-E6FC-4B8E-89AF-CA752E8A94E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10331AB7-55C4-4AC4-97A8-EED2B8AF46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1B81802B-562E-481A-BAEC-20EFEA1AD6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731F76C7-6F26-4027-944D-E7CF2B95EE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737601C3-8932-4E08-A532-3BE23BA132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5DB29D72-CCA0-4892-9234-D5DD17BF6F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B368E517-76C4-4E0D-B536-817CF45DA90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4270D2BB-3438-4850-BA71-94467660F1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85A6A673-9316-485A-B599-D33E86DDEDA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60721709-CD38-4186-B663-0FDA4DC67C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7A75D0B4-0BFA-40D3-848C-2E1EFB1FA23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EBF7A522-BE13-429C-A870-6E9F89752C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347C85F8-D6A5-4FF7-9357-332C85781C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F08FAF05-2468-464A-BD5F-6453E0C65E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5B13E9B0-64FA-422E-BCFB-3813757979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8AA8D91F-F089-4E4B-BE7C-DE498CD366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8040FFAC-615B-48BD-BC60-51A6A40522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62C00929-5FB5-4A7D-B106-8BF029BEB72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CAC6DAE8-D61A-4BEB-B6A0-D688941F26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4F29DAAA-9562-49F9-9A19-8A50227DB1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902238CB-012F-49C9-8DCF-CABD49E632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7B90B084-2125-4D20-8A9A-441B02353BD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9393C1CE-E736-483C-8E36-C65E0AEB55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9AEC3887-3E85-41D3-8198-58932D2F4C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D09591D9-16F1-4B25-99C0-48FB994A56E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D51BA881-72FA-45C6-A958-EFCD2EEDF3B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80A7778D-73D8-4D3A-9DB2-1EFE6ECA658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3C061CF5-EF0F-4DE5-B6CB-B16741E1F9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A6E4DEFB-200B-41B2-85F3-A684A6118F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595BA22C-3CC0-4B05-A8E6-921D67134D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3E8352E-FD4D-4D39-8B4F-8F4328E41B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7EFE53B0-984D-4867-8307-F655450C484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09F27A70-1184-4C90-ADAA-C26717C349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FFB6C721-6C81-4EAC-A88E-61BA767923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58E8BA43-D5BD-44E2-8456-0595361CB5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13AAC688-5600-486C-9FC1-F1D70FCB4B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727E7B72-570D-427F-8A32-33A33FD5FD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2F476EE9-95EB-4C32-8E45-242F3A7FDA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DB009466-74EB-4866-89C4-4CB9EFF0360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A7752760-A6B7-47B6-B868-E085A374824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D39A2E64-80C6-4DD1-BA84-7F9F8C9252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E14CEDF8-8750-4BDC-B5EB-0922B8A599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A93C5E56-595A-4B08-99E9-1616589187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FD9DD5E9-BA6E-4FBC-8A96-515CC53708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AE5BBBB5-97D9-442E-8AB4-A2FC6982198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F37776BB-00EA-4994-93BE-F25C5F3D71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4D07C4D9-BED7-4E30-8A13-4B138F4A46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6BADBC94-52EF-4AAC-9CF2-13788D77335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B55E9C0D-BDB3-4D8B-A320-22D7CC4962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2C13A5CE-F9E6-48DE-A2F5-38A0FF799CB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2EE0D0EA-7052-4CD9-B4F5-2A70ACF1E21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3C785F0E-75AB-4B41-A2DF-81989FA8170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A1E05DBF-0457-4DA3-AD6E-1CDB5BFF79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AE2227A2-2D12-489C-9E83-0A86EA2A65B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F647E7CE-9ECA-45E1-B455-B5F15BED1F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B4246B38-0ED4-4F4D-9B2F-64002B74E75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4D190622-BD14-47D5-9199-D7009261F5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4271EF6D-3AA8-4341-97E9-3350FFB068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810ACB72-09EB-4681-B0DA-AF7FAC46F1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338B58A4-5EFD-4FE9-9E4A-C10A729766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AED493B3-19AE-4A2D-BFF8-123DFE6251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EE0006B4-7DFD-4117-B8E1-010399C2EB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2CBAD7F5-6170-4C91-8047-22E15797BC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7D477639-8528-4B4E-9C88-F09AFDF1D5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3B87C2A0-87B5-4189-9E08-E7F91923A3D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0BC33FD1-1DD2-4732-9F09-FF120C0BEEE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0DAFB7B6-296B-4E97-9615-9848FA504F8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8F5F2DDE-9C3E-4D78-987B-37704491F8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1541FC15-B3C6-464B-827D-06E19A05BA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7E6D4161-07AA-4D21-9BCA-7EE249D8147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44701A11-C2ED-46E7-B2D4-DD25AC320C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DE750CB2-F56F-442A-A7D6-1AB9888310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6B30EBDE-DBB5-427A-9D41-736A14F912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01903C01-FE3E-4F5F-9F87-070C3CE40AD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5C3EE4B3-8A74-413E-AEE7-5C4FA47CD6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F819B77D-7991-4AC7-8C55-C0B78700026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71C00889-C8B9-4C15-8CAF-3C9ACEDE58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E0F80033-8D22-498D-ABE7-10D66AF7CBC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18B7A1E9-5B16-41F2-AEE9-FE2669C688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35AF8E9D-B1DD-4AF9-8B17-281319D27AB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63D75E76-2D42-4090-B74C-7ABA3C66E4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93E638C0-A498-4C31-A6EE-0D88D54C645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8B00E3E7-35A9-4DDF-BA2D-E600656136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7B796375-E01A-4120-8B17-EC38FE64AE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D9138E74-F3DF-4C19-98D7-F32C1059C22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DDB3B008-7416-49CB-95E1-5C95A9FEAA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8948731B-8619-4C8B-BC0C-4EAD0C49FA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79C6369D-26A7-4525-879D-EA65DBE983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01D457AD-9FAE-4304-845E-B996CE34B4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F6933838-D539-4D40-B3C3-1ECD80265AF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EE427AFF-5F13-4478-8DD6-5399952D68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C523E5EC-44F8-4EAD-AFB5-948CB4FBBDB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8B73D3D2-7C58-4F12-9629-5206B97DAF3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179F2A30-87FD-40A9-950B-5C58F995E3F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BBBC0170-7BD7-4464-85CC-DED8195FB3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ECAAEBD6-E910-4125-AB85-1D99CB6831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4C235146-99FA-454B-AF92-A871EA4C376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04652630-F207-416B-A5A2-A862D0CD1C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A258DC71-112C-494A-A6B3-D027A3E598D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C99008A9-EB2C-4AC9-BD30-79CF226BEF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88E1DA83-B927-481E-B19E-36B4E6CE6F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C8852E94-58CB-44AA-8E05-27729220EE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9A893940-B7CC-4CC8-A7D2-F62393E6714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ACE26EE7-B75C-4BFD-94C1-1FA2A23116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B0FA9054-06B0-493E-A63B-7F362D545B8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A57F7E60-758C-451F-A0E0-2F128AB323A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7F4A7A34-18C7-4BE3-BC73-AACAD7123E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8E8583B1-4E3B-4615-88E9-F2A8CEF8D39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5273E88B-CDEB-46B8-9343-BBBAD5BCBA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295F54A4-EBA4-4E24-B660-946E4FC9E71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70205D9-A495-4935-8844-5D529ACF809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3E96263B-3216-4DEE-ACA2-61B12D9C80F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E402C0C1-8C17-4356-A324-EBC0C2FDBF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A8784586-6F10-440C-BC2F-CC92348C1D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5A020ECE-A1A6-41C0-B93B-546E48B55A7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447383D2-7AE7-48A7-B18C-49B0F70126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B4A5F647-1246-472E-9792-C7E27D51E1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E90FE5B7-1DC5-4848-903C-002AD0C53F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3B96C30-1E22-4FD4-9F96-4897B4CEE6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E9AC4C5F-06DC-4E3D-BB92-65FE8AAD27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4D075D1F-7CAF-4707-B593-D9FB334209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3F2CB1E7-D710-4CC8-905F-75CFE162D4F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CEB07DE-DAB9-4407-9900-6D7B5CD532D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F741E08E-9816-4542-8024-32F0F598D18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4422E300-074B-4FFE-9128-C03C338181F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DD7E4BDB-9DDD-4A91-9D6C-E141E2922EA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C1255A2C-79E4-4FF3-85F7-1A0A75F688D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E2B196B2-F867-4473-8223-DDD1F99C5F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7704E942-7094-4C7C-A42F-C47AB3E3CB1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AEC67FD5-C6B9-451F-A0A1-9DE98AC178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AE899F36-3B77-4F28-A0A8-E0474D4BD7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26183D66-CEB8-4527-8C7C-8D775CCAD24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7EF676DB-AA97-4A79-952D-97456692E9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741D91CD-C5AE-49DC-8C0B-EB2E74A50F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A8D3CF13-584A-4B5F-AB27-43D4752BA1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2BB1AC0B-2D31-4722-BF31-7640DAC423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0FF43BD-7435-411A-91A2-AAAAD0144AA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5AA94AA9-9334-41E7-A7F4-49D61C2DCF8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98598A1D-5705-4230-94F3-C26FC3770DA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27ABE44D-AD69-4B68-89B1-302FDFBDE9F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3783FCB2-F6C8-4271-8EE3-F3AA3701CE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C093C9B4-B1A2-4052-A7CD-0030F2E5EF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3104A52D-3CB8-4348-A2AC-4A193874D25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C8B1D046-768E-484D-861C-9F20F3E233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CC50A716-2940-4BA2-98AB-17A526221C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463C0E75-7222-4CBD-A5DE-108451FC98A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42006E0C-B221-44BD-B948-7B651C0A68D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3D3F25A9-39AB-4BEB-A93C-37947BA932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0AD72BCD-F182-4325-B291-0C4EEE9830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3F01C963-A1AF-4EB7-940F-161383D971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B385814B-6F62-4A05-B3FD-78069611C49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060762C0-A665-42EC-93D6-E341275AE1E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0FE24034-AFEE-4FEE-A759-7F4BC5A892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2C22FD6D-55B4-4DD9-B7EF-FD30A739A1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27EE5A66-949E-4FA8-B8AF-DB479F779C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C82281EF-6D68-400A-B6EB-51D7CDC61C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379C51B3-8345-48E9-86C3-80C9D82097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41DAD880-101E-4A0D-84C1-89BD71EA8C2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1A0A89D7-CDDA-439C-B960-29DF1C123D8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56C2D29F-9DFE-45D2-8290-7D59EEFF39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3251ECA5-F2DC-4F13-977C-784B07CA0B8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5A87430C-2F68-4152-A2F8-15BE40E0E2F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6D83E367-38D2-41DF-BD81-3E3433879BC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F228D380-B1AF-4EB8-B550-F567DA4938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2E364797-A45A-4B80-842A-4A09380847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C0F37AE0-71C8-427A-80F8-216094EB48F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5EB83CAA-83BC-4EF5-BF55-E123F924DAD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3426B4A1-4913-4A7B-A3AA-17B7F60F7B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A94DD246-792E-4ED8-80B9-071CFAC6B0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53B99873-E9E3-463D-BE1E-5E1E5117273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5584944D-B265-401F-8826-A244E43ECCC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F91E22C1-8321-473B-A003-6AC46216B4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9253E01D-C468-4CC1-9F8C-8BBAC365F4E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1D15460B-E900-473E-9B43-2C2C64FD87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19FAA9DD-8A58-4296-A4C2-3F0FB79C841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6AEE102A-96ED-4FB5-950D-537555AD4D2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295AA8C5-8CF2-4DA1-B897-F19971E9A4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D8B815E5-5401-45C9-B7E0-EE4CD4F3169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6DAAB4CC-DAC8-4104-92E6-E378C3F286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41D1B165-2BB0-4E3A-93C6-AA4068A1114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4441A7F9-12DE-4FDB-8163-D2F5872C0B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1DDA0FF9-7C57-466F-9CFB-60F33BF46B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36AC097F-2B09-4AE6-81E7-CC2252CBEB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AF947754-BCE9-4CC3-9CCC-22570250AD3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A2F8A246-5D18-47DA-A4DD-0CD59A6AD67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E967967B-D116-49DF-864E-0E559C815B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FCC7B990-A351-4988-8D8E-D75345854A9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59D3F39E-3C38-40A8-A205-88B87A213B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0C9951F3-5149-42E0-B6F0-5CF20558EE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0266014E-315F-4414-AFC5-3DEB45974F3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5CCD479C-E32C-4CBE-A7A9-0EC489CF8DB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1694E43F-2895-45E5-A9C1-6F6DA75564F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CC2E61C4-012F-4D39-98C1-7313E356592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4801A2D3-C979-4636-B3C0-1A2F26B9DC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7FE53133-63A6-403E-B8AC-537CD59D83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3EF2EBD9-31B5-4B5F-A08B-C7DE4E0EC40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BA3C2B84-E9A5-4173-B3A2-FD5381C0222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C187F6DD-BFF6-40AC-8FD1-E46F890407A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B922FCFA-4DC8-4641-97C2-95D5569B494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CE7E7DF1-869E-4C40-AF61-0EDF7BE47F5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5E43AA9A-B113-4DDD-99CD-147DA71645B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9C018216-B41E-49D4-BD02-6FCA21EEC1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24D3CBED-08B9-4605-B9FB-7DA87D1FFE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2510A9FD-B3A4-4645-B64C-787176C7152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BEA87A7B-CD94-446B-9BCA-A08E7F032A1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14C2DE4F-B4DD-4DAD-980B-871FD81A25A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D57C7EEC-78B9-4A43-B158-ACE9AF6750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BA40CDB2-E819-43AE-B75A-D5E44631333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FF3676BC-CA93-495A-B352-075C9934ED7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33402663-D589-4538-9935-94D967A5CF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7138189B-17DA-4904-A874-E57132118D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9127BB2B-73F3-4574-B4DB-4233F23A1D0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A906C27A-7FBC-4C00-9400-36BBA0C0239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083005F4-CC13-46B9-B87F-4143B296381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AB5DC3A1-B153-41BC-9209-85997E5A04B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C437B868-B605-474A-8FE3-E7EDBDFFB74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C243A8FD-7CDA-4B37-A7DE-8DDD821417F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E87B670-673C-435A-B55D-DCA7CA6C9BD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B5A84DEA-5CE9-4871-AF49-69EF0119E4E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2BEB550B-FB37-48BE-AFA1-802A0CE8718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CD9F2F57-2A07-465F-8F0D-F4FCE805F5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1AD8E1EE-484A-4144-8F23-40D3365E03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C21C949B-C589-45C8-801B-71FF21B1ADC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2BDF70A9-07E1-4E0D-8A79-94D583DAA0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FD0D6C65-E52D-4B6E-BEE3-7596D84183B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98AF394F-F0B5-473A-BA46-0933623C948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33DB4C58-EC28-4AD7-9CBC-5D5C1F118C2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F955BEBA-71F4-4552-AAEE-30046F375B5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9018CEC2-A6EF-4F3C-823F-2BBD0412AC8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EF5F282C-6AD4-46A1-AA96-15A4CE7389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32B239AD-2E92-423A-9C01-9BEC20BA7D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36D6270D-B38A-437C-983C-4C536670213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1889635B-B69C-43AB-B4D0-ABCD392944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A6E1812C-52F3-41DB-BF70-DEA2036D5E4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B39DCB38-060C-43EB-8956-7D0048741C1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A635670D-C58B-4CBE-B6CD-45A3EDFF36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68163E48-5877-49B3-B2DB-5DF31EAA3F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FDBAE40B-F17A-4442-92E5-D84401FB94E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9E7F8149-CEFF-4628-B430-BE6BB31E6DB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13F88B05-5B8D-49F3-9B25-B91A949B143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2147DF8C-72D2-45FD-8CC3-023D208FF89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8C8AC737-4694-48DA-96D6-40E908DA276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58DA2FF3-4977-4EF4-959E-46E17D328A7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1518072A-6B54-421D-8696-3CC44F7DC1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AA8781AA-30B2-42BD-BE7B-D62DAE9E4E9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FE4356FB-8062-46B9-B3E8-54A8FD4BCB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B81E156E-0301-44BB-A426-D492E975110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CC92EA88-326E-4988-97B2-C32EC2A5D76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B65132DD-3BEC-4644-B212-88DCF747C97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4F02BE61-6C9B-44BD-9DFC-DF021047680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7F09151E-0A5A-4C77-8D8F-AEC49A773B1B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84951C51-FC58-4A44-8940-FDC1EEBF405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71FC1012-7719-46CB-AB4C-D8FE5A7AABCE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AF38B743-9465-4E53-AF9F-598D8D93DA1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4AD0B2E6-B06A-42AA-A50A-069782C5A95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0FCA8D20-CE43-4350-8A23-F960C193C20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32FB8B1C-137A-4412-893F-AA1DB8ED625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838DD435-1147-4B31-BE62-842D9FC3DA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E25F2D16-506E-49FB-9415-DE18DCE377E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FD82F606-1520-4B3E-AFD1-DC989980820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3D03E0AA-E860-41DB-8693-7BD4A834206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25C3F155-BC09-48D5-9123-710FE21D223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7B824719-C064-4FB8-A5DA-DFEE240169A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5AA1836F-CAA9-4015-A56A-546D6CD2F27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D126F417-3259-4D87-A577-4711C033657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FFFDF6D9-A5C6-4EE8-B522-9A1740EA79C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8A786C36-7C18-40E4-AA6C-60FE57E540D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4FCECF2B-8D4A-4740-ACF9-7D5226EF34F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EBB75351-F0EA-463E-B550-A10C8A0FEB4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D48DA231-372B-4064-81F9-FF545F3D689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CB1B8F2B-643F-4411-9CE2-4F58D2E86B8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17E85689-54FE-45E0-9C72-371C872BE7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EA89B3D5-B64C-48A2-AD5A-9B1C4F9100D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C72F0D67-950A-4D2F-9527-AC7C7DA33D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9D5D465A-996A-4117-B16D-177F55F45E7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33DCD1AA-4598-4F62-B8BD-88427FBBADE0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3283EDE6-D124-4AD6-94AB-BE0850FE05B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8E833DA-CDA3-44A9-BCD7-65944FD90C8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CAC16AAD-B695-436A-AF98-6BE9AEA5745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D19E365C-3C06-431B-AFE7-54088BB7A6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D97C9EDA-6D6B-4677-81B6-8D4A0DF68FC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F79C585C-690E-4022-A2CC-7BAF6CBA391C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7A1D8302-75F9-47E6-8279-2EC68E10A02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DAFF0AF8-5EF9-4C71-B958-3EFB77CFF9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4CD7C20B-8FCE-41BF-81FB-DDD6FC5635B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4D56CBEA-7527-46EA-8E69-D738E3630E5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D034E674-81D6-46EC-AF00-C41A8FD8281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460B9613-2C1E-4F5B-96CC-E8FC2EDA174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DDEA6AD0-4E79-4604-B184-240DA5F7C1C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54280B1B-C4D3-4273-A1A9-8C04ABB6B4F4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2E5E5F9C-C030-4556-840E-1D024127DAD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99B4946B-547E-4677-A96B-B70FA6D46E0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FEC0950F-A7DB-469C-ABE0-96CCC65C274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9959DB67-13DC-4A43-A9DC-3E7199DBA10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4C2DAE68-5A87-4D17-931F-E8D15D940E6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9653E446-6B6C-4305-A2DA-65989C56FA9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8ACA196F-3D81-4E6F-B6A4-424E8CF120F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9DED25CE-6D68-4BA8-A27C-7EBE6E4BBCBF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4F19C32C-7965-40C8-A8E8-FCF0DC519D1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01278B7C-A349-4DF4-8C9A-B040A2FE1C3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AF819503-529C-494A-BE32-C4ECDFC86E0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F2FE8A08-1D7F-4C69-BDA4-3FFD34646E0A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56B3F6F3-1045-405D-BE6B-871FCADEFF0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62C5E4B1-2002-4F82-A7A6-6C6EC47485C2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0AADE756-9637-4690-8364-3DF98C3C4FE6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FA9CF33F-3855-43A3-802A-5930687979E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258681C9-8DDD-41DA-8638-24DD1983C8E8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1EAB4304-8D11-4C99-930E-9B2755BAB611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FFF568F2-08CB-4588-9361-95E2EE2BAF79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B52C7316-B071-487D-8029-50398F93ECDD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63343890-26D8-4B13-85B5-814E65B91E63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D32FE7E4-D4EB-41C9-A453-FFBF877519D7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31</xdr:col>
      <xdr:colOff>0</xdr:colOff>
      <xdr:row>47</xdr:row>
      <xdr:rowOff>0</xdr:rowOff>
    </xdr:from>
    <xdr:ext cx="872618" cy="63246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16493887-1D9E-4B2D-BD38-9353DE3DC1B5}"/>
            </a:ext>
          </a:extLst>
        </xdr:cNvPr>
        <xdr:cNvSpPr txBox="1">
          <a:spLocks noChangeArrowheads="1"/>
        </xdr:cNvSpPr>
      </xdr:nvSpPr>
      <xdr:spPr bwMode="auto">
        <a:xfrm>
          <a:off x="26546175" y="67865625"/>
          <a:ext cx="872618" cy="6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0"/>
  <sheetViews>
    <sheetView tabSelected="1" topLeftCell="A127" workbookViewId="0">
      <selection activeCell="K13" sqref="K13"/>
    </sheetView>
  </sheetViews>
  <sheetFormatPr defaultColWidth="9.140625" defaultRowHeight="15" x14ac:dyDescent="0.25"/>
  <cols>
    <col min="1" max="2" width="4.5703125" style="3" customWidth="1"/>
    <col min="3" max="3" width="9.42578125" style="4" customWidth="1"/>
    <col min="4" max="4" width="7.7109375" style="3" customWidth="1"/>
    <col min="5" max="5" width="7" style="3" customWidth="1"/>
    <col min="6" max="6" width="5" style="3" customWidth="1"/>
    <col min="7" max="7" width="7" style="3" customWidth="1"/>
    <col min="8" max="8" width="8.85546875" style="3" customWidth="1"/>
    <col min="9" max="9" width="5.140625" style="3" customWidth="1"/>
    <col min="10" max="10" width="4.7109375" style="3" customWidth="1"/>
    <col min="11" max="11" width="7.5703125" style="3" customWidth="1"/>
    <col min="12" max="12" width="11.140625" style="3" customWidth="1"/>
    <col min="13" max="13" width="5.42578125" style="3" customWidth="1"/>
    <col min="14" max="14" width="4.5703125" style="3" customWidth="1"/>
    <col min="15" max="16" width="6.85546875" style="3" customWidth="1"/>
    <col min="17" max="17" width="5.42578125" style="3" customWidth="1"/>
    <col min="18" max="18" width="5.85546875" style="3" customWidth="1"/>
    <col min="19" max="19" width="6" style="3" customWidth="1"/>
    <col min="20" max="21" width="5" style="3" customWidth="1"/>
    <col min="22" max="22" width="7.140625" style="3" customWidth="1"/>
    <col min="23" max="24" width="6" style="3" customWidth="1"/>
    <col min="25" max="25" width="6.7109375" style="3" customWidth="1"/>
    <col min="26" max="26" width="6" style="3" customWidth="1"/>
    <col min="27" max="27" width="7" style="3" customWidth="1"/>
    <col min="28" max="28" width="6" style="3" customWidth="1"/>
    <col min="29" max="29" width="6.85546875" style="3" customWidth="1"/>
    <col min="30" max="30" width="9.5703125" style="7" customWidth="1"/>
    <col min="31" max="31" width="15.5703125" style="3" customWidth="1"/>
    <col min="32" max="32" width="9.5703125" style="3" customWidth="1"/>
    <col min="33" max="16384" width="9.140625" style="3"/>
  </cols>
  <sheetData>
    <row r="1" spans="1:32" x14ac:dyDescent="0.25">
      <c r="A1" s="27"/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6"/>
      <c r="AE1" s="1"/>
      <c r="AF1" s="1"/>
    </row>
    <row r="2" spans="1:32" x14ac:dyDescent="0.25">
      <c r="A2" s="27"/>
      <c r="B2" s="27"/>
      <c r="C2" s="27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6"/>
      <c r="AE2" s="1"/>
      <c r="AF2" s="1"/>
    </row>
    <row r="3" spans="1:32" x14ac:dyDescent="0.25">
      <c r="A3" s="27" t="s">
        <v>721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 t="s">
        <v>694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 t="s">
        <v>720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39.75" customHeight="1" x14ac:dyDescent="0.25">
      <c r="A6" s="22" t="s">
        <v>0</v>
      </c>
      <c r="B6" s="22" t="s">
        <v>10</v>
      </c>
      <c r="C6" s="22" t="s">
        <v>1</v>
      </c>
      <c r="D6" s="22" t="s">
        <v>3</v>
      </c>
      <c r="E6" s="22" t="s">
        <v>4</v>
      </c>
      <c r="F6" s="22" t="s">
        <v>12</v>
      </c>
      <c r="G6" s="22" t="s">
        <v>11</v>
      </c>
      <c r="H6" s="22" t="s">
        <v>5</v>
      </c>
      <c r="I6" s="22" t="s">
        <v>13</v>
      </c>
      <c r="J6" s="22" t="s">
        <v>6</v>
      </c>
      <c r="K6" s="22" t="s">
        <v>7</v>
      </c>
      <c r="L6" s="22" t="s">
        <v>8</v>
      </c>
      <c r="M6" s="22" t="s">
        <v>2</v>
      </c>
      <c r="N6" s="22" t="s">
        <v>9</v>
      </c>
      <c r="O6" s="22" t="s">
        <v>698</v>
      </c>
      <c r="P6" s="26" t="s">
        <v>719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4" t="s">
        <v>703</v>
      </c>
      <c r="AE6" s="22" t="s">
        <v>704</v>
      </c>
      <c r="AF6" s="22" t="s">
        <v>702</v>
      </c>
    </row>
    <row r="7" spans="1:32" s="2" customFormat="1" ht="33.75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3" t="s">
        <v>705</v>
      </c>
      <c r="Q7" s="13" t="s">
        <v>706</v>
      </c>
      <c r="R7" s="13" t="s">
        <v>707</v>
      </c>
      <c r="S7" s="13" t="s">
        <v>708</v>
      </c>
      <c r="T7" s="13" t="s">
        <v>709</v>
      </c>
      <c r="U7" s="13" t="s">
        <v>710</v>
      </c>
      <c r="V7" s="13" t="s">
        <v>711</v>
      </c>
      <c r="W7" s="13" t="s">
        <v>712</v>
      </c>
      <c r="X7" s="13" t="s">
        <v>713</v>
      </c>
      <c r="Y7" s="13" t="s">
        <v>714</v>
      </c>
      <c r="Z7" s="13" t="s">
        <v>715</v>
      </c>
      <c r="AA7" s="13" t="s">
        <v>716</v>
      </c>
      <c r="AB7" s="13" t="s">
        <v>717</v>
      </c>
      <c r="AC7" s="13" t="s">
        <v>718</v>
      </c>
      <c r="AD7" s="25"/>
      <c r="AE7" s="23"/>
      <c r="AF7" s="23"/>
    </row>
    <row r="8" spans="1:32" ht="56.25" x14ac:dyDescent="0.25">
      <c r="A8" s="17">
        <v>1</v>
      </c>
      <c r="B8" s="17">
        <v>2</v>
      </c>
      <c r="C8" s="9" t="s">
        <v>284</v>
      </c>
      <c r="D8" s="17" t="s">
        <v>285</v>
      </c>
      <c r="E8" s="17" t="s">
        <v>248</v>
      </c>
      <c r="F8" s="17" t="s">
        <v>14</v>
      </c>
      <c r="G8" s="17" t="s">
        <v>15</v>
      </c>
      <c r="H8" s="17" t="s">
        <v>286</v>
      </c>
      <c r="I8" s="17" t="s">
        <v>58</v>
      </c>
      <c r="J8" s="17" t="s">
        <v>17</v>
      </c>
      <c r="K8" s="17" t="s">
        <v>287</v>
      </c>
      <c r="L8" s="17" t="s">
        <v>288</v>
      </c>
      <c r="M8" s="17" t="s">
        <v>289</v>
      </c>
      <c r="N8" s="17" t="s">
        <v>20</v>
      </c>
      <c r="O8" s="17">
        <v>2260</v>
      </c>
      <c r="P8" s="17">
        <v>2000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50</v>
      </c>
      <c r="W8" s="17">
        <v>0</v>
      </c>
      <c r="X8" s="17">
        <v>20</v>
      </c>
      <c r="Y8" s="17">
        <v>100</v>
      </c>
      <c r="Z8" s="17">
        <v>30</v>
      </c>
      <c r="AA8" s="17">
        <v>60</v>
      </c>
      <c r="AB8" s="17">
        <v>0</v>
      </c>
      <c r="AC8" s="17">
        <v>0</v>
      </c>
      <c r="AD8" s="10">
        <v>19499</v>
      </c>
      <c r="AE8" s="12">
        <f>AD8*O8</f>
        <v>44067740</v>
      </c>
      <c r="AF8" s="17" t="s">
        <v>290</v>
      </c>
    </row>
    <row r="9" spans="1:32" ht="123.75" x14ac:dyDescent="0.25">
      <c r="A9" s="17">
        <v>2</v>
      </c>
      <c r="B9" s="17">
        <v>4</v>
      </c>
      <c r="C9" s="9" t="s">
        <v>224</v>
      </c>
      <c r="D9" s="17" t="s">
        <v>161</v>
      </c>
      <c r="E9" s="17" t="s">
        <v>225</v>
      </c>
      <c r="F9" s="17" t="s">
        <v>14</v>
      </c>
      <c r="G9" s="17" t="s">
        <v>15</v>
      </c>
      <c r="H9" s="17" t="s">
        <v>226</v>
      </c>
      <c r="I9" s="17" t="s">
        <v>102</v>
      </c>
      <c r="J9" s="17" t="s">
        <v>17</v>
      </c>
      <c r="K9" s="17" t="s">
        <v>227</v>
      </c>
      <c r="L9" s="17" t="s">
        <v>255</v>
      </c>
      <c r="M9" s="17" t="s">
        <v>256</v>
      </c>
      <c r="N9" s="17" t="s">
        <v>257</v>
      </c>
      <c r="O9" s="17">
        <v>10000</v>
      </c>
      <c r="P9" s="17">
        <v>7000</v>
      </c>
      <c r="Q9" s="17">
        <v>1000</v>
      </c>
      <c r="R9" s="17">
        <v>0</v>
      </c>
      <c r="S9" s="17">
        <v>2000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0">
        <v>15200</v>
      </c>
      <c r="AE9" s="12">
        <f t="shared" ref="AE9:AE72" si="0">AD9*O9</f>
        <v>152000000</v>
      </c>
      <c r="AF9" s="17" t="s">
        <v>269</v>
      </c>
    </row>
    <row r="10" spans="1:32" ht="45" x14ac:dyDescent="0.25">
      <c r="A10" s="17">
        <v>3</v>
      </c>
      <c r="B10" s="17">
        <v>5</v>
      </c>
      <c r="C10" s="9" t="s">
        <v>197</v>
      </c>
      <c r="D10" s="17" t="s">
        <v>198</v>
      </c>
      <c r="E10" s="17" t="s">
        <v>199</v>
      </c>
      <c r="F10" s="17" t="s">
        <v>14</v>
      </c>
      <c r="G10" s="17" t="s">
        <v>15</v>
      </c>
      <c r="H10" s="17" t="s">
        <v>200</v>
      </c>
      <c r="I10" s="17" t="s">
        <v>16</v>
      </c>
      <c r="J10" s="17" t="s">
        <v>17</v>
      </c>
      <c r="K10" s="17" t="s">
        <v>201</v>
      </c>
      <c r="L10" s="17" t="s">
        <v>250</v>
      </c>
      <c r="M10" s="17" t="s">
        <v>19</v>
      </c>
      <c r="N10" s="17" t="s">
        <v>35</v>
      </c>
      <c r="O10" s="17">
        <v>3000</v>
      </c>
      <c r="P10" s="17">
        <v>2000</v>
      </c>
      <c r="Q10" s="17">
        <v>1000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0">
        <v>15000</v>
      </c>
      <c r="AE10" s="12">
        <f t="shared" si="0"/>
        <v>45000000</v>
      </c>
      <c r="AF10" s="17" t="s">
        <v>267</v>
      </c>
    </row>
    <row r="11" spans="1:32" ht="78.75" x14ac:dyDescent="0.25">
      <c r="A11" s="17">
        <v>4</v>
      </c>
      <c r="B11" s="17">
        <v>7</v>
      </c>
      <c r="C11" s="9" t="s">
        <v>529</v>
      </c>
      <c r="D11" s="17" t="s">
        <v>78</v>
      </c>
      <c r="E11" s="17" t="s">
        <v>293</v>
      </c>
      <c r="F11" s="17" t="s">
        <v>56</v>
      </c>
      <c r="G11" s="17" t="s">
        <v>68</v>
      </c>
      <c r="H11" s="17" t="s">
        <v>295</v>
      </c>
      <c r="I11" s="17" t="s">
        <v>102</v>
      </c>
      <c r="J11" s="17" t="s">
        <v>17</v>
      </c>
      <c r="K11" s="17" t="s">
        <v>530</v>
      </c>
      <c r="L11" s="17" t="s">
        <v>531</v>
      </c>
      <c r="M11" s="17" t="s">
        <v>525</v>
      </c>
      <c r="N11" s="17" t="s">
        <v>60</v>
      </c>
      <c r="O11" s="17">
        <v>25000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10000</v>
      </c>
      <c r="W11" s="17">
        <v>0</v>
      </c>
      <c r="X11" s="17">
        <v>10000</v>
      </c>
      <c r="Y11" s="17">
        <v>0</v>
      </c>
      <c r="Z11" s="17">
        <v>0</v>
      </c>
      <c r="AA11" s="17">
        <v>5000</v>
      </c>
      <c r="AB11" s="17">
        <v>0</v>
      </c>
      <c r="AC11" s="17">
        <v>0</v>
      </c>
      <c r="AD11" s="10">
        <v>5000</v>
      </c>
      <c r="AE11" s="12">
        <f t="shared" si="0"/>
        <v>125000000</v>
      </c>
      <c r="AF11" s="17" t="s">
        <v>532</v>
      </c>
    </row>
    <row r="12" spans="1:32" ht="56.25" x14ac:dyDescent="0.25">
      <c r="A12" s="17">
        <v>5</v>
      </c>
      <c r="B12" s="17">
        <v>8</v>
      </c>
      <c r="C12" s="9" t="s">
        <v>291</v>
      </c>
      <c r="D12" s="17" t="s">
        <v>292</v>
      </c>
      <c r="E12" s="17" t="s">
        <v>293</v>
      </c>
      <c r="F12" s="17" t="s">
        <v>56</v>
      </c>
      <c r="G12" s="17" t="s">
        <v>294</v>
      </c>
      <c r="H12" s="17" t="s">
        <v>357</v>
      </c>
      <c r="I12" s="17" t="s">
        <v>58</v>
      </c>
      <c r="J12" s="17" t="s">
        <v>48</v>
      </c>
      <c r="K12" s="17" t="s">
        <v>296</v>
      </c>
      <c r="L12" s="17" t="s">
        <v>297</v>
      </c>
      <c r="M12" s="17" t="s">
        <v>298</v>
      </c>
      <c r="N12" s="17" t="s">
        <v>60</v>
      </c>
      <c r="O12" s="17">
        <v>3000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3000</v>
      </c>
      <c r="AC12" s="17">
        <v>0</v>
      </c>
      <c r="AD12" s="10">
        <v>2800</v>
      </c>
      <c r="AE12" s="12">
        <f t="shared" si="0"/>
        <v>8400000</v>
      </c>
      <c r="AF12" s="17" t="s">
        <v>290</v>
      </c>
    </row>
    <row r="13" spans="1:32" ht="101.25" x14ac:dyDescent="0.25">
      <c r="A13" s="17">
        <v>6</v>
      </c>
      <c r="B13" s="17">
        <v>9</v>
      </c>
      <c r="C13" s="9" t="s">
        <v>77</v>
      </c>
      <c r="D13" s="17" t="s">
        <v>78</v>
      </c>
      <c r="E13" s="17" t="s">
        <v>65</v>
      </c>
      <c r="F13" s="17" t="s">
        <v>56</v>
      </c>
      <c r="G13" s="17" t="s">
        <v>79</v>
      </c>
      <c r="H13" s="17" t="s">
        <v>80</v>
      </c>
      <c r="I13" s="17" t="s">
        <v>16</v>
      </c>
      <c r="J13" s="17" t="s">
        <v>17</v>
      </c>
      <c r="K13" s="17" t="s">
        <v>81</v>
      </c>
      <c r="L13" s="17" t="s">
        <v>82</v>
      </c>
      <c r="M13" s="17" t="s">
        <v>19</v>
      </c>
      <c r="N13" s="17" t="s">
        <v>60</v>
      </c>
      <c r="O13" s="17">
        <v>5000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5000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0">
        <v>480</v>
      </c>
      <c r="AE13" s="12">
        <f t="shared" si="0"/>
        <v>2400000</v>
      </c>
      <c r="AF13" s="17" t="s">
        <v>272</v>
      </c>
    </row>
    <row r="14" spans="1:32" ht="45" x14ac:dyDescent="0.25">
      <c r="A14" s="17">
        <v>7</v>
      </c>
      <c r="B14" s="17">
        <v>10</v>
      </c>
      <c r="C14" s="9" t="s">
        <v>214</v>
      </c>
      <c r="D14" s="17" t="s">
        <v>215</v>
      </c>
      <c r="E14" s="17" t="s">
        <v>216</v>
      </c>
      <c r="F14" s="17" t="s">
        <v>14</v>
      </c>
      <c r="G14" s="17" t="s">
        <v>15</v>
      </c>
      <c r="H14" s="17" t="s">
        <v>217</v>
      </c>
      <c r="I14" s="17" t="s">
        <v>58</v>
      </c>
      <c r="J14" s="17" t="s">
        <v>48</v>
      </c>
      <c r="K14" s="17" t="s">
        <v>218</v>
      </c>
      <c r="L14" s="17" t="s">
        <v>251</v>
      </c>
      <c r="M14" s="17" t="s">
        <v>252</v>
      </c>
      <c r="N14" s="17" t="s">
        <v>20</v>
      </c>
      <c r="O14" s="17">
        <v>6200</v>
      </c>
      <c r="P14" s="17">
        <v>0</v>
      </c>
      <c r="Q14" s="17">
        <v>0</v>
      </c>
      <c r="R14" s="17">
        <v>500</v>
      </c>
      <c r="S14" s="17">
        <v>0</v>
      </c>
      <c r="T14" s="17">
        <v>0</v>
      </c>
      <c r="U14" s="17">
        <v>0</v>
      </c>
      <c r="V14" s="17">
        <v>1500</v>
      </c>
      <c r="W14" s="17">
        <v>0</v>
      </c>
      <c r="X14" s="17">
        <v>1000</v>
      </c>
      <c r="Y14" s="17">
        <v>2000</v>
      </c>
      <c r="Z14" s="17">
        <v>0</v>
      </c>
      <c r="AA14" s="17">
        <v>0</v>
      </c>
      <c r="AB14" s="17">
        <v>1200</v>
      </c>
      <c r="AC14" s="17">
        <v>0</v>
      </c>
      <c r="AD14" s="10">
        <v>19500</v>
      </c>
      <c r="AE14" s="12">
        <f t="shared" si="0"/>
        <v>120900000</v>
      </c>
      <c r="AF14" s="17" t="s">
        <v>268</v>
      </c>
    </row>
    <row r="15" spans="1:32" ht="67.5" x14ac:dyDescent="0.25">
      <c r="A15" s="17">
        <v>8</v>
      </c>
      <c r="B15" s="17">
        <v>11</v>
      </c>
      <c r="C15" s="9" t="s">
        <v>299</v>
      </c>
      <c r="D15" s="17" t="s">
        <v>215</v>
      </c>
      <c r="E15" s="17" t="s">
        <v>242</v>
      </c>
      <c r="F15" s="17" t="s">
        <v>56</v>
      </c>
      <c r="G15" s="17" t="s">
        <v>57</v>
      </c>
      <c r="H15" s="17" t="s">
        <v>62</v>
      </c>
      <c r="I15" s="17" t="s">
        <v>102</v>
      </c>
      <c r="J15" s="17" t="s">
        <v>23</v>
      </c>
      <c r="K15" s="17" t="s">
        <v>300</v>
      </c>
      <c r="L15" s="17" t="s">
        <v>301</v>
      </c>
      <c r="M15" s="17" t="s">
        <v>152</v>
      </c>
      <c r="N15" s="17" t="s">
        <v>60</v>
      </c>
      <c r="O15" s="17">
        <v>284000</v>
      </c>
      <c r="P15" s="17">
        <v>60000</v>
      </c>
      <c r="Q15" s="17">
        <v>2000</v>
      </c>
      <c r="R15" s="17">
        <v>0</v>
      </c>
      <c r="S15" s="17">
        <v>0</v>
      </c>
      <c r="T15" s="17">
        <v>0</v>
      </c>
      <c r="U15" s="17">
        <v>2000</v>
      </c>
      <c r="V15" s="17">
        <v>50000</v>
      </c>
      <c r="W15" s="17">
        <v>45000</v>
      </c>
      <c r="X15" s="17">
        <v>30000</v>
      </c>
      <c r="Y15" s="17">
        <v>20000</v>
      </c>
      <c r="Z15" s="17">
        <v>20000</v>
      </c>
      <c r="AA15" s="17">
        <v>0</v>
      </c>
      <c r="AB15" s="17">
        <v>55000</v>
      </c>
      <c r="AC15" s="17">
        <v>0</v>
      </c>
      <c r="AD15" s="10">
        <v>2200</v>
      </c>
      <c r="AE15" s="12">
        <f t="shared" si="0"/>
        <v>624800000</v>
      </c>
      <c r="AF15" s="17" t="s">
        <v>290</v>
      </c>
    </row>
    <row r="16" spans="1:32" ht="56.25" x14ac:dyDescent="0.25">
      <c r="A16" s="17">
        <v>9</v>
      </c>
      <c r="B16" s="17">
        <v>12</v>
      </c>
      <c r="C16" s="9" t="s">
        <v>385</v>
      </c>
      <c r="D16" s="17" t="s">
        <v>215</v>
      </c>
      <c r="E16" s="17" t="s">
        <v>242</v>
      </c>
      <c r="F16" s="17" t="s">
        <v>153</v>
      </c>
      <c r="G16" s="17" t="s">
        <v>57</v>
      </c>
      <c r="H16" s="17" t="s">
        <v>386</v>
      </c>
      <c r="I16" s="17" t="s">
        <v>58</v>
      </c>
      <c r="J16" s="17" t="s">
        <v>17</v>
      </c>
      <c r="K16" s="17" t="s">
        <v>387</v>
      </c>
      <c r="L16" s="17" t="s">
        <v>333</v>
      </c>
      <c r="M16" s="17" t="s">
        <v>19</v>
      </c>
      <c r="N16" s="17" t="s">
        <v>347</v>
      </c>
      <c r="O16" s="17">
        <v>290000</v>
      </c>
      <c r="P16" s="17">
        <v>30000</v>
      </c>
      <c r="Q16" s="17">
        <v>0</v>
      </c>
      <c r="R16" s="17">
        <v>40000</v>
      </c>
      <c r="S16" s="17">
        <v>0</v>
      </c>
      <c r="T16" s="17">
        <v>0</v>
      </c>
      <c r="U16" s="17">
        <v>0</v>
      </c>
      <c r="V16" s="17">
        <v>100000</v>
      </c>
      <c r="W16" s="17">
        <v>50000</v>
      </c>
      <c r="X16" s="17">
        <v>40000</v>
      </c>
      <c r="Y16" s="17">
        <v>30000</v>
      </c>
      <c r="Z16" s="17">
        <v>0</v>
      </c>
      <c r="AA16" s="17">
        <v>0</v>
      </c>
      <c r="AB16" s="17">
        <v>0</v>
      </c>
      <c r="AC16" s="17">
        <v>0</v>
      </c>
      <c r="AD16" s="10">
        <v>425</v>
      </c>
      <c r="AE16" s="12">
        <f t="shared" si="0"/>
        <v>123250000</v>
      </c>
      <c r="AF16" s="17" t="s">
        <v>335</v>
      </c>
    </row>
    <row r="17" spans="1:33" ht="56.25" x14ac:dyDescent="0.25">
      <c r="A17" s="17">
        <v>10</v>
      </c>
      <c r="B17" s="17">
        <v>13</v>
      </c>
      <c r="C17" s="9" t="s">
        <v>555</v>
      </c>
      <c r="D17" s="17" t="s">
        <v>388</v>
      </c>
      <c r="E17" s="17" t="s">
        <v>279</v>
      </c>
      <c r="F17" s="17" t="s">
        <v>56</v>
      </c>
      <c r="G17" s="17" t="s">
        <v>556</v>
      </c>
      <c r="H17" s="17" t="s">
        <v>695</v>
      </c>
      <c r="I17" s="17" t="s">
        <v>16</v>
      </c>
      <c r="J17" s="17" t="s">
        <v>17</v>
      </c>
      <c r="K17" s="17" t="s">
        <v>557</v>
      </c>
      <c r="L17" s="17" t="s">
        <v>553</v>
      </c>
      <c r="M17" s="17" t="s">
        <v>19</v>
      </c>
      <c r="N17" s="17" t="s">
        <v>410</v>
      </c>
      <c r="O17" s="17">
        <v>341000</v>
      </c>
      <c r="P17" s="17">
        <v>15000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15000</v>
      </c>
      <c r="W17" s="17">
        <v>0</v>
      </c>
      <c r="X17" s="17">
        <v>25000</v>
      </c>
      <c r="Y17" s="17">
        <v>30000</v>
      </c>
      <c r="Z17" s="17">
        <v>20000</v>
      </c>
      <c r="AA17" s="17">
        <v>200000</v>
      </c>
      <c r="AB17" s="17">
        <v>26000</v>
      </c>
      <c r="AC17" s="17">
        <v>10000</v>
      </c>
      <c r="AD17" s="10">
        <v>297</v>
      </c>
      <c r="AE17" s="12">
        <f t="shared" si="0"/>
        <v>101277000</v>
      </c>
      <c r="AF17" s="17" t="s">
        <v>554</v>
      </c>
    </row>
    <row r="18" spans="1:33" ht="45" x14ac:dyDescent="0.25">
      <c r="A18" s="17">
        <v>11</v>
      </c>
      <c r="B18" s="17">
        <v>15</v>
      </c>
      <c r="C18" s="9" t="s">
        <v>405</v>
      </c>
      <c r="D18" s="17" t="s">
        <v>388</v>
      </c>
      <c r="E18" s="17" t="s">
        <v>176</v>
      </c>
      <c r="F18" s="17" t="s">
        <v>56</v>
      </c>
      <c r="G18" s="17" t="s">
        <v>406</v>
      </c>
      <c r="H18" s="17" t="s">
        <v>407</v>
      </c>
      <c r="I18" s="17" t="s">
        <v>16</v>
      </c>
      <c r="J18" s="17" t="s">
        <v>17</v>
      </c>
      <c r="K18" s="17" t="s">
        <v>408</v>
      </c>
      <c r="L18" s="17" t="s">
        <v>409</v>
      </c>
      <c r="M18" s="17" t="s">
        <v>19</v>
      </c>
      <c r="N18" s="17" t="s">
        <v>410</v>
      </c>
      <c r="O18" s="17">
        <v>206000</v>
      </c>
      <c r="P18" s="17">
        <v>20000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10000</v>
      </c>
      <c r="W18" s="17">
        <v>6000</v>
      </c>
      <c r="X18" s="17">
        <v>50000</v>
      </c>
      <c r="Y18" s="17">
        <v>0</v>
      </c>
      <c r="Z18" s="17">
        <v>10000</v>
      </c>
      <c r="AA18" s="17">
        <v>90000</v>
      </c>
      <c r="AB18" s="17">
        <v>20000</v>
      </c>
      <c r="AC18" s="17">
        <v>0</v>
      </c>
      <c r="AD18" s="10">
        <v>490</v>
      </c>
      <c r="AE18" s="12">
        <f t="shared" si="0"/>
        <v>100940000</v>
      </c>
      <c r="AF18" s="17" t="s">
        <v>411</v>
      </c>
    </row>
    <row r="19" spans="1:33" ht="78.75" x14ac:dyDescent="0.25">
      <c r="A19" s="17">
        <v>12</v>
      </c>
      <c r="B19" s="17">
        <v>16</v>
      </c>
      <c r="C19" s="9" t="s">
        <v>639</v>
      </c>
      <c r="D19" s="17" t="s">
        <v>640</v>
      </c>
      <c r="E19" s="17" t="s">
        <v>338</v>
      </c>
      <c r="F19" s="17" t="s">
        <v>56</v>
      </c>
      <c r="G19" s="17" t="s">
        <v>641</v>
      </c>
      <c r="H19" s="17" t="s">
        <v>642</v>
      </c>
      <c r="I19" s="17" t="s">
        <v>86</v>
      </c>
      <c r="J19" s="17" t="s">
        <v>17</v>
      </c>
      <c r="K19" s="17" t="s">
        <v>643</v>
      </c>
      <c r="L19" s="17" t="s">
        <v>644</v>
      </c>
      <c r="M19" s="17" t="s">
        <v>19</v>
      </c>
      <c r="N19" s="17" t="s">
        <v>645</v>
      </c>
      <c r="O19" s="17">
        <v>50000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10000</v>
      </c>
      <c r="W19" s="17">
        <v>0</v>
      </c>
      <c r="X19" s="17">
        <v>0</v>
      </c>
      <c r="Y19" s="17">
        <v>10000</v>
      </c>
      <c r="Z19" s="17">
        <v>3000</v>
      </c>
      <c r="AA19" s="17">
        <v>15000</v>
      </c>
      <c r="AB19" s="17">
        <v>12000</v>
      </c>
      <c r="AC19" s="17">
        <v>0</v>
      </c>
      <c r="AD19" s="10">
        <v>1050</v>
      </c>
      <c r="AE19" s="12">
        <f t="shared" si="0"/>
        <v>52500000</v>
      </c>
      <c r="AF19" s="17" t="s">
        <v>646</v>
      </c>
    </row>
    <row r="20" spans="1:33" ht="90" x14ac:dyDescent="0.25">
      <c r="A20" s="17">
        <v>13</v>
      </c>
      <c r="B20" s="17">
        <v>17</v>
      </c>
      <c r="C20" s="9" t="s">
        <v>622</v>
      </c>
      <c r="D20" s="17" t="s">
        <v>163</v>
      </c>
      <c r="E20" s="17" t="s">
        <v>31</v>
      </c>
      <c r="F20" s="17" t="s">
        <v>56</v>
      </c>
      <c r="G20" s="17" t="s">
        <v>623</v>
      </c>
      <c r="H20" s="17" t="s">
        <v>75</v>
      </c>
      <c r="I20" s="17" t="s">
        <v>102</v>
      </c>
      <c r="J20" s="17" t="s">
        <v>212</v>
      </c>
      <c r="K20" s="17" t="s">
        <v>624</v>
      </c>
      <c r="L20" s="17" t="s">
        <v>625</v>
      </c>
      <c r="M20" s="17" t="s">
        <v>19</v>
      </c>
      <c r="N20" s="17" t="s">
        <v>60</v>
      </c>
      <c r="O20" s="17">
        <v>6148500</v>
      </c>
      <c r="P20" s="17">
        <v>250000</v>
      </c>
      <c r="Q20" s="17">
        <v>12000</v>
      </c>
      <c r="R20" s="17">
        <v>100000</v>
      </c>
      <c r="S20" s="17">
        <v>65000</v>
      </c>
      <c r="T20" s="17">
        <v>1500</v>
      </c>
      <c r="U20" s="17">
        <v>0</v>
      </c>
      <c r="V20" s="17">
        <v>1000000</v>
      </c>
      <c r="W20" s="17">
        <v>320000</v>
      </c>
      <c r="X20" s="17">
        <v>600000</v>
      </c>
      <c r="Y20" s="17">
        <v>1000000</v>
      </c>
      <c r="Z20" s="17">
        <v>500000</v>
      </c>
      <c r="AA20" s="17">
        <v>1200000</v>
      </c>
      <c r="AB20" s="17">
        <v>600000</v>
      </c>
      <c r="AC20" s="17">
        <v>500000</v>
      </c>
      <c r="AD20" s="10">
        <v>480</v>
      </c>
      <c r="AE20" s="12">
        <f t="shared" si="0"/>
        <v>2951280000</v>
      </c>
      <c r="AF20" s="17" t="s">
        <v>626</v>
      </c>
    </row>
    <row r="21" spans="1:33" s="5" customFormat="1" ht="56.25" x14ac:dyDescent="0.25">
      <c r="A21" s="17">
        <v>14</v>
      </c>
      <c r="B21" s="17">
        <v>18</v>
      </c>
      <c r="C21" s="9" t="s">
        <v>162</v>
      </c>
      <c r="D21" s="17" t="s">
        <v>388</v>
      </c>
      <c r="E21" s="17" t="s">
        <v>31</v>
      </c>
      <c r="F21" s="17" t="s">
        <v>153</v>
      </c>
      <c r="G21" s="17" t="s">
        <v>57</v>
      </c>
      <c r="H21" s="17" t="s">
        <v>389</v>
      </c>
      <c r="I21" s="17" t="s">
        <v>58</v>
      </c>
      <c r="J21" s="17" t="s">
        <v>17</v>
      </c>
      <c r="K21" s="17" t="s">
        <v>390</v>
      </c>
      <c r="L21" s="17" t="s">
        <v>333</v>
      </c>
      <c r="M21" s="17" t="s">
        <v>19</v>
      </c>
      <c r="N21" s="17" t="s">
        <v>347</v>
      </c>
      <c r="O21" s="17">
        <v>2162000</v>
      </c>
      <c r="P21" s="17">
        <v>250000</v>
      </c>
      <c r="Q21" s="17">
        <v>5000</v>
      </c>
      <c r="R21" s="17">
        <v>50000</v>
      </c>
      <c r="S21" s="17">
        <v>65000</v>
      </c>
      <c r="T21" s="17">
        <v>0</v>
      </c>
      <c r="U21" s="17">
        <v>12000</v>
      </c>
      <c r="V21" s="17">
        <v>200000</v>
      </c>
      <c r="W21" s="17">
        <v>180000</v>
      </c>
      <c r="X21" s="17">
        <v>200000</v>
      </c>
      <c r="Y21" s="17">
        <v>200000</v>
      </c>
      <c r="Z21" s="17">
        <v>500000</v>
      </c>
      <c r="AA21" s="17">
        <v>300000</v>
      </c>
      <c r="AB21" s="17">
        <v>200000</v>
      </c>
      <c r="AC21" s="17">
        <v>0</v>
      </c>
      <c r="AD21" s="10">
        <v>190</v>
      </c>
      <c r="AE21" s="12">
        <f t="shared" si="0"/>
        <v>410780000</v>
      </c>
      <c r="AF21" s="11" t="s">
        <v>335</v>
      </c>
      <c r="AG21" s="3"/>
    </row>
    <row r="22" spans="1:33" ht="123.75" x14ac:dyDescent="0.25">
      <c r="A22" s="17">
        <v>15</v>
      </c>
      <c r="B22" s="17">
        <v>20</v>
      </c>
      <c r="C22" s="9" t="s">
        <v>412</v>
      </c>
      <c r="D22" s="17" t="s">
        <v>388</v>
      </c>
      <c r="E22" s="17" t="s">
        <v>31</v>
      </c>
      <c r="F22" s="17" t="s">
        <v>56</v>
      </c>
      <c r="G22" s="17" t="s">
        <v>413</v>
      </c>
      <c r="H22" s="17" t="s">
        <v>414</v>
      </c>
      <c r="I22" s="17" t="s">
        <v>16</v>
      </c>
      <c r="J22" s="17" t="s">
        <v>17</v>
      </c>
      <c r="K22" s="17" t="s">
        <v>415</v>
      </c>
      <c r="L22" s="17" t="s">
        <v>409</v>
      </c>
      <c r="M22" s="17" t="s">
        <v>19</v>
      </c>
      <c r="N22" s="17" t="s">
        <v>60</v>
      </c>
      <c r="O22" s="17">
        <v>2115000</v>
      </c>
      <c r="P22" s="17">
        <v>400000</v>
      </c>
      <c r="Q22" s="17">
        <v>0</v>
      </c>
      <c r="R22" s="17">
        <v>50000</v>
      </c>
      <c r="S22" s="17">
        <v>15000</v>
      </c>
      <c r="T22" s="17">
        <v>0</v>
      </c>
      <c r="U22" s="17">
        <v>0</v>
      </c>
      <c r="V22" s="17">
        <v>250000</v>
      </c>
      <c r="W22" s="17">
        <v>40000</v>
      </c>
      <c r="X22" s="17">
        <v>200000</v>
      </c>
      <c r="Y22" s="17">
        <v>200000</v>
      </c>
      <c r="Z22" s="17">
        <v>500000</v>
      </c>
      <c r="AA22" s="17">
        <v>300000</v>
      </c>
      <c r="AB22" s="17">
        <v>0</v>
      </c>
      <c r="AC22" s="17">
        <v>160000</v>
      </c>
      <c r="AD22" s="10">
        <v>156</v>
      </c>
      <c r="AE22" s="12">
        <f t="shared" si="0"/>
        <v>329940000</v>
      </c>
      <c r="AF22" s="17" t="s">
        <v>411</v>
      </c>
    </row>
    <row r="23" spans="1:33" ht="56.25" x14ac:dyDescent="0.25">
      <c r="A23" s="17">
        <v>16</v>
      </c>
      <c r="B23" s="17">
        <v>21</v>
      </c>
      <c r="C23" s="9" t="s">
        <v>669</v>
      </c>
      <c r="D23" s="17" t="s">
        <v>388</v>
      </c>
      <c r="E23" s="17" t="s">
        <v>670</v>
      </c>
      <c r="F23" s="17" t="s">
        <v>56</v>
      </c>
      <c r="G23" s="17" t="s">
        <v>57</v>
      </c>
      <c r="H23" s="17" t="s">
        <v>671</v>
      </c>
      <c r="I23" s="17" t="s">
        <v>86</v>
      </c>
      <c r="J23" s="17" t="s">
        <v>17</v>
      </c>
      <c r="K23" s="17" t="s">
        <v>672</v>
      </c>
      <c r="L23" s="17" t="s">
        <v>673</v>
      </c>
      <c r="M23" s="17" t="s">
        <v>19</v>
      </c>
      <c r="N23" s="17" t="s">
        <v>60</v>
      </c>
      <c r="O23" s="17">
        <v>1253000</v>
      </c>
      <c r="P23" s="17">
        <v>0</v>
      </c>
      <c r="Q23" s="17">
        <v>3000</v>
      </c>
      <c r="R23" s="17">
        <v>0</v>
      </c>
      <c r="S23" s="17">
        <v>0</v>
      </c>
      <c r="T23" s="17">
        <v>0</v>
      </c>
      <c r="U23" s="17">
        <v>0</v>
      </c>
      <c r="V23" s="17">
        <v>100000</v>
      </c>
      <c r="W23" s="17">
        <v>50000</v>
      </c>
      <c r="X23" s="17">
        <v>500000</v>
      </c>
      <c r="Y23" s="17">
        <v>0</v>
      </c>
      <c r="Z23" s="17">
        <v>500000</v>
      </c>
      <c r="AA23" s="17">
        <v>100000</v>
      </c>
      <c r="AB23" s="17">
        <v>0</v>
      </c>
      <c r="AC23" s="17">
        <v>0</v>
      </c>
      <c r="AD23" s="10">
        <v>900</v>
      </c>
      <c r="AE23" s="12">
        <f t="shared" si="0"/>
        <v>1127700000</v>
      </c>
      <c r="AF23" s="17" t="s">
        <v>674</v>
      </c>
    </row>
    <row r="24" spans="1:33" ht="56.25" x14ac:dyDescent="0.25">
      <c r="A24" s="17">
        <v>17</v>
      </c>
      <c r="B24" s="17">
        <v>22</v>
      </c>
      <c r="C24" s="9" t="s">
        <v>693</v>
      </c>
      <c r="D24" s="17" t="s">
        <v>388</v>
      </c>
      <c r="E24" s="17" t="s">
        <v>31</v>
      </c>
      <c r="F24" s="17" t="s">
        <v>56</v>
      </c>
      <c r="G24" s="17" t="s">
        <v>602</v>
      </c>
      <c r="H24" s="17" t="s">
        <v>603</v>
      </c>
      <c r="I24" s="17" t="s">
        <v>58</v>
      </c>
      <c r="J24" s="17" t="s">
        <v>48</v>
      </c>
      <c r="K24" s="17" t="s">
        <v>604</v>
      </c>
      <c r="L24" s="17" t="s">
        <v>605</v>
      </c>
      <c r="M24" s="17" t="s">
        <v>19</v>
      </c>
      <c r="N24" s="17" t="s">
        <v>60</v>
      </c>
      <c r="O24" s="17">
        <v>155000</v>
      </c>
      <c r="P24" s="17">
        <v>20000</v>
      </c>
      <c r="Q24" s="17">
        <v>0</v>
      </c>
      <c r="R24" s="17">
        <v>30000</v>
      </c>
      <c r="S24" s="17">
        <v>0</v>
      </c>
      <c r="T24" s="17">
        <v>0</v>
      </c>
      <c r="U24" s="17">
        <v>0</v>
      </c>
      <c r="V24" s="17">
        <v>20000</v>
      </c>
      <c r="W24" s="17">
        <v>0</v>
      </c>
      <c r="X24" s="17">
        <v>10000</v>
      </c>
      <c r="Y24" s="17">
        <v>15000</v>
      </c>
      <c r="Z24" s="17">
        <v>30000</v>
      </c>
      <c r="AA24" s="17">
        <v>30000</v>
      </c>
      <c r="AB24" s="17">
        <v>0</v>
      </c>
      <c r="AC24" s="17">
        <v>0</v>
      </c>
      <c r="AD24" s="10">
        <v>1630</v>
      </c>
      <c r="AE24" s="12">
        <f t="shared" si="0"/>
        <v>252650000</v>
      </c>
      <c r="AF24" s="17" t="s">
        <v>606</v>
      </c>
    </row>
    <row r="25" spans="1:33" ht="56.25" x14ac:dyDescent="0.25">
      <c r="A25" s="17">
        <v>18</v>
      </c>
      <c r="B25" s="17">
        <v>23</v>
      </c>
      <c r="C25" s="9" t="s">
        <v>329</v>
      </c>
      <c r="D25" s="17" t="s">
        <v>21</v>
      </c>
      <c r="E25" s="17" t="s">
        <v>67</v>
      </c>
      <c r="F25" s="17" t="s">
        <v>330</v>
      </c>
      <c r="G25" s="17" t="s">
        <v>15</v>
      </c>
      <c r="H25" s="17" t="s">
        <v>331</v>
      </c>
      <c r="I25" s="17" t="s">
        <v>16</v>
      </c>
      <c r="J25" s="17" t="s">
        <v>17</v>
      </c>
      <c r="K25" s="17" t="s">
        <v>332</v>
      </c>
      <c r="L25" s="17" t="s">
        <v>333</v>
      </c>
      <c r="M25" s="17" t="s">
        <v>19</v>
      </c>
      <c r="N25" s="17" t="s">
        <v>334</v>
      </c>
      <c r="O25" s="17">
        <v>1000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1000</v>
      </c>
      <c r="Z25" s="17">
        <v>0</v>
      </c>
      <c r="AA25" s="17">
        <v>0</v>
      </c>
      <c r="AB25" s="17">
        <v>0</v>
      </c>
      <c r="AC25" s="17">
        <v>0</v>
      </c>
      <c r="AD25" s="10">
        <v>3750</v>
      </c>
      <c r="AE25" s="12">
        <f t="shared" si="0"/>
        <v>3750000</v>
      </c>
      <c r="AF25" s="17" t="s">
        <v>335</v>
      </c>
    </row>
    <row r="26" spans="1:33" ht="112.5" x14ac:dyDescent="0.25">
      <c r="A26" s="17">
        <v>19</v>
      </c>
      <c r="B26" s="17">
        <v>24</v>
      </c>
      <c r="C26" s="9" t="s">
        <v>675</v>
      </c>
      <c r="D26" s="17" t="s">
        <v>21</v>
      </c>
      <c r="E26" s="17" t="s">
        <v>67</v>
      </c>
      <c r="F26" s="17" t="s">
        <v>56</v>
      </c>
      <c r="G26" s="17" t="s">
        <v>79</v>
      </c>
      <c r="H26" s="17" t="s">
        <v>295</v>
      </c>
      <c r="I26" s="17" t="s">
        <v>102</v>
      </c>
      <c r="J26" s="17" t="s">
        <v>17</v>
      </c>
      <c r="K26" s="17" t="s">
        <v>676</v>
      </c>
      <c r="L26" s="17" t="s">
        <v>677</v>
      </c>
      <c r="M26" s="17" t="s">
        <v>525</v>
      </c>
      <c r="N26" s="17" t="s">
        <v>60</v>
      </c>
      <c r="O26" s="17">
        <v>1000</v>
      </c>
      <c r="P26" s="17">
        <v>0</v>
      </c>
      <c r="Q26" s="17">
        <v>1000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0">
        <v>4560</v>
      </c>
      <c r="AE26" s="12">
        <f t="shared" si="0"/>
        <v>4560000</v>
      </c>
      <c r="AF26" s="17" t="s">
        <v>678</v>
      </c>
    </row>
    <row r="27" spans="1:33" ht="45" x14ac:dyDescent="0.25">
      <c r="A27" s="17">
        <v>20</v>
      </c>
      <c r="B27" s="17">
        <v>25</v>
      </c>
      <c r="C27" s="9" t="s">
        <v>231</v>
      </c>
      <c r="D27" s="17" t="s">
        <v>232</v>
      </c>
      <c r="E27" s="17" t="s">
        <v>61</v>
      </c>
      <c r="F27" s="17" t="s">
        <v>56</v>
      </c>
      <c r="G27" s="17" t="s">
        <v>57</v>
      </c>
      <c r="H27" s="17" t="s">
        <v>62</v>
      </c>
      <c r="I27" s="17" t="s">
        <v>102</v>
      </c>
      <c r="J27" s="17" t="s">
        <v>212</v>
      </c>
      <c r="K27" s="17" t="s">
        <v>233</v>
      </c>
      <c r="L27" s="17" t="s">
        <v>258</v>
      </c>
      <c r="M27" s="17" t="s">
        <v>254</v>
      </c>
      <c r="N27" s="17" t="s">
        <v>60</v>
      </c>
      <c r="O27" s="17">
        <v>140000</v>
      </c>
      <c r="P27" s="17">
        <v>40000</v>
      </c>
      <c r="Q27" s="17">
        <v>0</v>
      </c>
      <c r="R27" s="17">
        <v>40000</v>
      </c>
      <c r="S27" s="17">
        <v>0</v>
      </c>
      <c r="T27" s="17">
        <v>0</v>
      </c>
      <c r="U27" s="17">
        <v>0</v>
      </c>
      <c r="V27" s="17">
        <v>10000</v>
      </c>
      <c r="W27" s="17">
        <v>14000</v>
      </c>
      <c r="X27" s="17">
        <v>8000</v>
      </c>
      <c r="Y27" s="17">
        <v>10000</v>
      </c>
      <c r="Z27" s="17">
        <v>0</v>
      </c>
      <c r="AA27" s="17">
        <v>0</v>
      </c>
      <c r="AB27" s="17">
        <v>18000</v>
      </c>
      <c r="AC27" s="17">
        <v>0</v>
      </c>
      <c r="AD27" s="10">
        <v>2280</v>
      </c>
      <c r="AE27" s="12">
        <f t="shared" si="0"/>
        <v>319200000</v>
      </c>
      <c r="AF27" s="17" t="s">
        <v>270</v>
      </c>
    </row>
    <row r="28" spans="1:33" ht="78.75" x14ac:dyDescent="0.25">
      <c r="A28" s="17">
        <v>21</v>
      </c>
      <c r="B28" s="17">
        <v>26</v>
      </c>
      <c r="C28" s="9" t="s">
        <v>648</v>
      </c>
      <c r="D28" s="17" t="s">
        <v>649</v>
      </c>
      <c r="E28" s="17" t="s">
        <v>61</v>
      </c>
      <c r="F28" s="17" t="s">
        <v>56</v>
      </c>
      <c r="G28" s="17" t="s">
        <v>92</v>
      </c>
      <c r="H28" s="17" t="s">
        <v>647</v>
      </c>
      <c r="I28" s="17" t="s">
        <v>58</v>
      </c>
      <c r="J28" s="17" t="s">
        <v>650</v>
      </c>
      <c r="K28" s="17" t="s">
        <v>651</v>
      </c>
      <c r="L28" s="17" t="s">
        <v>644</v>
      </c>
      <c r="M28" s="17" t="s">
        <v>19</v>
      </c>
      <c r="N28" s="17" t="s">
        <v>60</v>
      </c>
      <c r="O28" s="17">
        <v>97000</v>
      </c>
      <c r="P28" s="17">
        <v>30000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6000</v>
      </c>
      <c r="W28" s="17">
        <v>10000</v>
      </c>
      <c r="X28" s="17">
        <v>10000</v>
      </c>
      <c r="Y28" s="17">
        <v>10000</v>
      </c>
      <c r="Z28" s="17">
        <v>1000</v>
      </c>
      <c r="AA28" s="17">
        <v>30000</v>
      </c>
      <c r="AB28" s="17">
        <v>0</v>
      </c>
      <c r="AC28" s="17">
        <v>0</v>
      </c>
      <c r="AD28" s="10">
        <v>509</v>
      </c>
      <c r="AE28" s="12">
        <f t="shared" si="0"/>
        <v>49373000</v>
      </c>
      <c r="AF28" s="17" t="s">
        <v>646</v>
      </c>
    </row>
    <row r="29" spans="1:33" ht="101.25" x14ac:dyDescent="0.25">
      <c r="A29" s="17">
        <v>22</v>
      </c>
      <c r="B29" s="17">
        <v>28</v>
      </c>
      <c r="C29" s="9" t="s">
        <v>164</v>
      </c>
      <c r="D29" s="17" t="s">
        <v>165</v>
      </c>
      <c r="E29" s="17" t="s">
        <v>166</v>
      </c>
      <c r="F29" s="17" t="s">
        <v>14</v>
      </c>
      <c r="G29" s="17" t="s">
        <v>15</v>
      </c>
      <c r="H29" s="17" t="s">
        <v>167</v>
      </c>
      <c r="I29" s="17" t="s">
        <v>16</v>
      </c>
      <c r="J29" s="17" t="s">
        <v>48</v>
      </c>
      <c r="K29" s="17" t="s">
        <v>168</v>
      </c>
      <c r="L29" s="17" t="s">
        <v>249</v>
      </c>
      <c r="M29" s="17" t="s">
        <v>19</v>
      </c>
      <c r="N29" s="17" t="s">
        <v>20</v>
      </c>
      <c r="O29" s="17">
        <v>71970</v>
      </c>
      <c r="P29" s="17">
        <v>50000</v>
      </c>
      <c r="Q29" s="17">
        <v>300</v>
      </c>
      <c r="R29" s="17">
        <v>100</v>
      </c>
      <c r="S29" s="17">
        <v>9000</v>
      </c>
      <c r="T29" s="17">
        <v>150</v>
      </c>
      <c r="U29" s="17">
        <v>60</v>
      </c>
      <c r="V29" s="17">
        <v>500</v>
      </c>
      <c r="W29" s="17">
        <v>0</v>
      </c>
      <c r="X29" s="17">
        <v>500</v>
      </c>
      <c r="Y29" s="17">
        <v>500</v>
      </c>
      <c r="Z29" s="17">
        <v>500</v>
      </c>
      <c r="AA29" s="17">
        <v>0</v>
      </c>
      <c r="AB29" s="17">
        <v>10000</v>
      </c>
      <c r="AC29" s="17">
        <v>360</v>
      </c>
      <c r="AD29" s="10">
        <v>1286</v>
      </c>
      <c r="AE29" s="12">
        <f t="shared" si="0"/>
        <v>92553420</v>
      </c>
      <c r="AF29" s="17" t="s">
        <v>266</v>
      </c>
    </row>
    <row r="30" spans="1:33" ht="112.5" x14ac:dyDescent="0.25">
      <c r="A30" s="17">
        <v>23</v>
      </c>
      <c r="B30" s="17">
        <v>29</v>
      </c>
      <c r="C30" s="9" t="s">
        <v>416</v>
      </c>
      <c r="D30" s="17" t="s">
        <v>417</v>
      </c>
      <c r="E30" s="17" t="s">
        <v>55</v>
      </c>
      <c r="F30" s="17" t="s">
        <v>56</v>
      </c>
      <c r="G30" s="17" t="s">
        <v>57</v>
      </c>
      <c r="H30" s="17" t="s">
        <v>418</v>
      </c>
      <c r="I30" s="17" t="s">
        <v>102</v>
      </c>
      <c r="J30" s="17" t="s">
        <v>17</v>
      </c>
      <c r="K30" s="17" t="s">
        <v>419</v>
      </c>
      <c r="L30" s="17" t="s">
        <v>420</v>
      </c>
      <c r="M30" s="17" t="s">
        <v>254</v>
      </c>
      <c r="N30" s="17" t="s">
        <v>60</v>
      </c>
      <c r="O30" s="17">
        <v>556000</v>
      </c>
      <c r="P30" s="17">
        <v>70000</v>
      </c>
      <c r="Q30" s="17">
        <v>5000</v>
      </c>
      <c r="R30" s="17">
        <v>80000</v>
      </c>
      <c r="S30" s="17">
        <v>0</v>
      </c>
      <c r="T30" s="17">
        <v>1000</v>
      </c>
      <c r="U30" s="17">
        <v>0</v>
      </c>
      <c r="V30" s="17">
        <v>30000</v>
      </c>
      <c r="W30" s="17">
        <v>30000</v>
      </c>
      <c r="X30" s="17">
        <v>60000</v>
      </c>
      <c r="Y30" s="17">
        <v>50000</v>
      </c>
      <c r="Z30" s="17">
        <v>0</v>
      </c>
      <c r="AA30" s="17">
        <v>60000</v>
      </c>
      <c r="AB30" s="17">
        <v>120000</v>
      </c>
      <c r="AC30" s="17">
        <v>50000</v>
      </c>
      <c r="AD30" s="10">
        <v>1710</v>
      </c>
      <c r="AE30" s="12">
        <f t="shared" si="0"/>
        <v>950760000</v>
      </c>
      <c r="AF30" s="17" t="s">
        <v>411</v>
      </c>
    </row>
    <row r="31" spans="1:33" s="5" customFormat="1" ht="78.75" x14ac:dyDescent="0.25">
      <c r="A31" s="17">
        <v>24</v>
      </c>
      <c r="B31" s="17">
        <v>30</v>
      </c>
      <c r="C31" s="9" t="s">
        <v>652</v>
      </c>
      <c r="D31" s="17" t="s">
        <v>653</v>
      </c>
      <c r="E31" s="17" t="s">
        <v>55</v>
      </c>
      <c r="F31" s="17" t="s">
        <v>56</v>
      </c>
      <c r="G31" s="17" t="s">
        <v>92</v>
      </c>
      <c r="H31" s="17" t="s">
        <v>654</v>
      </c>
      <c r="I31" s="17" t="s">
        <v>58</v>
      </c>
      <c r="J31" s="17" t="s">
        <v>17</v>
      </c>
      <c r="K31" s="17" t="s">
        <v>655</v>
      </c>
      <c r="L31" s="17" t="s">
        <v>644</v>
      </c>
      <c r="M31" s="17" t="s">
        <v>19</v>
      </c>
      <c r="N31" s="17" t="s">
        <v>60</v>
      </c>
      <c r="O31" s="17">
        <v>249500</v>
      </c>
      <c r="P31" s="17">
        <v>100000</v>
      </c>
      <c r="Q31" s="17">
        <v>2000</v>
      </c>
      <c r="R31" s="17">
        <v>50000</v>
      </c>
      <c r="S31" s="17">
        <v>0</v>
      </c>
      <c r="T31" s="17">
        <v>0</v>
      </c>
      <c r="U31" s="17">
        <v>2500</v>
      </c>
      <c r="V31" s="17">
        <v>15000</v>
      </c>
      <c r="W31" s="17">
        <v>20000</v>
      </c>
      <c r="X31" s="17">
        <v>40000</v>
      </c>
      <c r="Y31" s="17">
        <v>20000</v>
      </c>
      <c r="Z31" s="17">
        <v>0</v>
      </c>
      <c r="AA31" s="17">
        <v>0</v>
      </c>
      <c r="AB31" s="17">
        <v>0</v>
      </c>
      <c r="AC31" s="17">
        <v>0</v>
      </c>
      <c r="AD31" s="10">
        <v>284</v>
      </c>
      <c r="AE31" s="12">
        <f t="shared" si="0"/>
        <v>70858000</v>
      </c>
      <c r="AF31" s="17" t="s">
        <v>646</v>
      </c>
      <c r="AG31" s="3"/>
    </row>
    <row r="32" spans="1:33" ht="90" x14ac:dyDescent="0.25">
      <c r="A32" s="17">
        <v>25</v>
      </c>
      <c r="B32" s="17">
        <v>31</v>
      </c>
      <c r="C32" s="9" t="s">
        <v>627</v>
      </c>
      <c r="D32" s="17" t="s">
        <v>54</v>
      </c>
      <c r="E32" s="17" t="s">
        <v>55</v>
      </c>
      <c r="F32" s="17" t="s">
        <v>56</v>
      </c>
      <c r="G32" s="17" t="s">
        <v>623</v>
      </c>
      <c r="H32" s="17" t="s">
        <v>240</v>
      </c>
      <c r="I32" s="17" t="s">
        <v>86</v>
      </c>
      <c r="J32" s="17" t="s">
        <v>212</v>
      </c>
      <c r="K32" s="17" t="s">
        <v>628</v>
      </c>
      <c r="L32" s="17" t="s">
        <v>625</v>
      </c>
      <c r="M32" s="17" t="s">
        <v>19</v>
      </c>
      <c r="N32" s="17" t="s">
        <v>60</v>
      </c>
      <c r="O32" s="17">
        <v>412000</v>
      </c>
      <c r="P32" s="17">
        <v>50000</v>
      </c>
      <c r="Q32" s="17">
        <v>2000</v>
      </c>
      <c r="R32" s="17">
        <v>100000</v>
      </c>
      <c r="S32" s="17">
        <v>0</v>
      </c>
      <c r="T32" s="17">
        <v>0</v>
      </c>
      <c r="U32" s="17">
        <v>0</v>
      </c>
      <c r="V32" s="17">
        <v>30000</v>
      </c>
      <c r="W32" s="17">
        <v>0</v>
      </c>
      <c r="X32" s="17">
        <v>40000</v>
      </c>
      <c r="Y32" s="17">
        <v>10000</v>
      </c>
      <c r="Z32" s="17">
        <v>30000</v>
      </c>
      <c r="AA32" s="17">
        <v>0</v>
      </c>
      <c r="AB32" s="17">
        <v>0</v>
      </c>
      <c r="AC32" s="17">
        <v>150000</v>
      </c>
      <c r="AD32" s="10">
        <v>850</v>
      </c>
      <c r="AE32" s="12">
        <f t="shared" si="0"/>
        <v>350200000</v>
      </c>
      <c r="AF32" s="17" t="s">
        <v>626</v>
      </c>
    </row>
    <row r="33" spans="1:32" ht="56.25" x14ac:dyDescent="0.25">
      <c r="A33" s="17">
        <v>26</v>
      </c>
      <c r="B33" s="17">
        <v>32</v>
      </c>
      <c r="C33" s="9" t="s">
        <v>558</v>
      </c>
      <c r="D33" s="17" t="s">
        <v>54</v>
      </c>
      <c r="E33" s="17" t="s">
        <v>55</v>
      </c>
      <c r="F33" s="17" t="s">
        <v>56</v>
      </c>
      <c r="G33" s="17" t="s">
        <v>57</v>
      </c>
      <c r="H33" s="17" t="s">
        <v>559</v>
      </c>
      <c r="I33" s="17" t="s">
        <v>16</v>
      </c>
      <c r="J33" s="17" t="s">
        <v>17</v>
      </c>
      <c r="K33" s="17" t="s">
        <v>560</v>
      </c>
      <c r="L33" s="17" t="s">
        <v>553</v>
      </c>
      <c r="M33" s="17" t="s">
        <v>19</v>
      </c>
      <c r="N33" s="17" t="s">
        <v>60</v>
      </c>
      <c r="O33" s="17">
        <v>260000</v>
      </c>
      <c r="P33" s="17">
        <v>100000</v>
      </c>
      <c r="Q33" s="17">
        <v>0</v>
      </c>
      <c r="R33" s="17">
        <v>30000</v>
      </c>
      <c r="S33" s="17">
        <v>0</v>
      </c>
      <c r="T33" s="17">
        <v>0</v>
      </c>
      <c r="U33" s="17">
        <v>0</v>
      </c>
      <c r="V33" s="17">
        <v>10000</v>
      </c>
      <c r="W33" s="17">
        <v>40000</v>
      </c>
      <c r="X33" s="17">
        <v>40000</v>
      </c>
      <c r="Y33" s="17">
        <v>0</v>
      </c>
      <c r="Z33" s="17">
        <v>0</v>
      </c>
      <c r="AA33" s="17">
        <v>40000</v>
      </c>
      <c r="AB33" s="17">
        <v>0</v>
      </c>
      <c r="AC33" s="17">
        <v>0</v>
      </c>
      <c r="AD33" s="10">
        <v>115</v>
      </c>
      <c r="AE33" s="12">
        <f t="shared" si="0"/>
        <v>29900000</v>
      </c>
      <c r="AF33" s="17" t="s">
        <v>554</v>
      </c>
    </row>
    <row r="34" spans="1:32" ht="45" x14ac:dyDescent="0.25">
      <c r="A34" s="17">
        <v>27</v>
      </c>
      <c r="B34" s="17">
        <v>33</v>
      </c>
      <c r="C34" s="9" t="s">
        <v>219</v>
      </c>
      <c r="D34" s="17" t="s">
        <v>220</v>
      </c>
      <c r="E34" s="17" t="s">
        <v>221</v>
      </c>
      <c r="F34" s="17" t="s">
        <v>56</v>
      </c>
      <c r="G34" s="17" t="s">
        <v>79</v>
      </c>
      <c r="H34" s="17" t="s">
        <v>75</v>
      </c>
      <c r="I34" s="17" t="s">
        <v>102</v>
      </c>
      <c r="J34" s="17" t="s">
        <v>48</v>
      </c>
      <c r="K34" s="17" t="s">
        <v>222</v>
      </c>
      <c r="L34" s="17" t="s">
        <v>253</v>
      </c>
      <c r="M34" s="17" t="s">
        <v>254</v>
      </c>
      <c r="N34" s="17" t="s">
        <v>60</v>
      </c>
      <c r="O34" s="17">
        <v>464000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60000</v>
      </c>
      <c r="X34" s="17">
        <v>150000</v>
      </c>
      <c r="Y34" s="17">
        <v>30000</v>
      </c>
      <c r="Z34" s="17">
        <v>30000</v>
      </c>
      <c r="AA34" s="17">
        <v>150000</v>
      </c>
      <c r="AB34" s="17">
        <v>20000</v>
      </c>
      <c r="AC34" s="17">
        <v>24000</v>
      </c>
      <c r="AD34" s="10">
        <v>1600</v>
      </c>
      <c r="AE34" s="12">
        <f t="shared" si="0"/>
        <v>742400000</v>
      </c>
      <c r="AF34" s="17" t="s">
        <v>268</v>
      </c>
    </row>
    <row r="35" spans="1:32" ht="45" x14ac:dyDescent="0.25">
      <c r="A35" s="17">
        <v>28</v>
      </c>
      <c r="B35" s="17">
        <v>34</v>
      </c>
      <c r="C35" s="9" t="s">
        <v>692</v>
      </c>
      <c r="D35" s="17" t="s">
        <v>497</v>
      </c>
      <c r="E35" s="17" t="s">
        <v>31</v>
      </c>
      <c r="F35" s="17" t="s">
        <v>56</v>
      </c>
      <c r="G35" s="17" t="s">
        <v>79</v>
      </c>
      <c r="H35" s="17" t="s">
        <v>75</v>
      </c>
      <c r="I35" s="17" t="s">
        <v>102</v>
      </c>
      <c r="J35" s="17" t="s">
        <v>48</v>
      </c>
      <c r="K35" s="17" t="s">
        <v>526</v>
      </c>
      <c r="L35" s="17" t="s">
        <v>527</v>
      </c>
      <c r="M35" s="17" t="s">
        <v>254</v>
      </c>
      <c r="N35" s="17" t="s">
        <v>60</v>
      </c>
      <c r="O35" s="17">
        <v>2430000</v>
      </c>
      <c r="P35" s="17">
        <v>150000</v>
      </c>
      <c r="Q35" s="17">
        <v>0</v>
      </c>
      <c r="R35" s="17">
        <v>400000</v>
      </c>
      <c r="S35" s="17">
        <v>0</v>
      </c>
      <c r="T35" s="17">
        <v>0</v>
      </c>
      <c r="U35" s="17">
        <v>0</v>
      </c>
      <c r="V35" s="17">
        <v>300000</v>
      </c>
      <c r="W35" s="17">
        <v>80000</v>
      </c>
      <c r="X35" s="17">
        <v>300000</v>
      </c>
      <c r="Y35" s="17">
        <v>300000</v>
      </c>
      <c r="Z35" s="17">
        <v>400000</v>
      </c>
      <c r="AA35" s="17">
        <v>500000</v>
      </c>
      <c r="AB35" s="17">
        <v>0</v>
      </c>
      <c r="AC35" s="17">
        <v>0</v>
      </c>
      <c r="AD35" s="10">
        <v>2390</v>
      </c>
      <c r="AE35" s="12">
        <f t="shared" si="0"/>
        <v>5807700000</v>
      </c>
      <c r="AF35" s="17" t="s">
        <v>528</v>
      </c>
    </row>
    <row r="36" spans="1:32" ht="67.5" x14ac:dyDescent="0.25">
      <c r="A36" s="17">
        <v>29</v>
      </c>
      <c r="B36" s="17">
        <v>35</v>
      </c>
      <c r="C36" s="9" t="s">
        <v>135</v>
      </c>
      <c r="D36" s="17" t="s">
        <v>136</v>
      </c>
      <c r="E36" s="17" t="s">
        <v>31</v>
      </c>
      <c r="F36" s="17" t="s">
        <v>56</v>
      </c>
      <c r="G36" s="17" t="s">
        <v>79</v>
      </c>
      <c r="H36" s="17" t="s">
        <v>137</v>
      </c>
      <c r="I36" s="17" t="s">
        <v>58</v>
      </c>
      <c r="J36" s="17" t="s">
        <v>17</v>
      </c>
      <c r="K36" s="17" t="s">
        <v>138</v>
      </c>
      <c r="L36" s="17" t="s">
        <v>139</v>
      </c>
      <c r="M36" s="17" t="s">
        <v>140</v>
      </c>
      <c r="N36" s="17" t="s">
        <v>60</v>
      </c>
      <c r="O36" s="17">
        <v>2050000</v>
      </c>
      <c r="P36" s="17">
        <v>150000</v>
      </c>
      <c r="Q36" s="17">
        <v>0</v>
      </c>
      <c r="R36" s="17">
        <v>200000</v>
      </c>
      <c r="S36" s="17">
        <v>0</v>
      </c>
      <c r="T36" s="17">
        <v>0</v>
      </c>
      <c r="U36" s="17">
        <v>0</v>
      </c>
      <c r="V36" s="17">
        <v>200000</v>
      </c>
      <c r="W36" s="17">
        <v>100000</v>
      </c>
      <c r="X36" s="17">
        <v>300000</v>
      </c>
      <c r="Y36" s="17">
        <v>200000</v>
      </c>
      <c r="Z36" s="17">
        <v>400000</v>
      </c>
      <c r="AA36" s="17">
        <v>300000</v>
      </c>
      <c r="AB36" s="17">
        <v>200000</v>
      </c>
      <c r="AC36" s="17">
        <v>0</v>
      </c>
      <c r="AD36" s="10">
        <v>998</v>
      </c>
      <c r="AE36" s="12">
        <f t="shared" si="0"/>
        <v>2045900000</v>
      </c>
      <c r="AF36" s="17" t="s">
        <v>274</v>
      </c>
    </row>
    <row r="37" spans="1:32" ht="56.25" x14ac:dyDescent="0.25">
      <c r="A37" s="17">
        <v>30</v>
      </c>
      <c r="B37" s="17">
        <v>36</v>
      </c>
      <c r="C37" s="9" t="s">
        <v>421</v>
      </c>
      <c r="D37" s="17" t="s">
        <v>497</v>
      </c>
      <c r="E37" s="17" t="s">
        <v>31</v>
      </c>
      <c r="F37" s="17" t="s">
        <v>56</v>
      </c>
      <c r="G37" s="17" t="s">
        <v>393</v>
      </c>
      <c r="H37" s="17" t="s">
        <v>422</v>
      </c>
      <c r="I37" s="17" t="s">
        <v>86</v>
      </c>
      <c r="J37" s="17" t="s">
        <v>17</v>
      </c>
      <c r="K37" s="17" t="s">
        <v>498</v>
      </c>
      <c r="L37" s="17" t="s">
        <v>499</v>
      </c>
      <c r="M37" s="17" t="s">
        <v>19</v>
      </c>
      <c r="N37" s="17" t="s">
        <v>60</v>
      </c>
      <c r="O37" s="17">
        <v>3250000</v>
      </c>
      <c r="P37" s="17">
        <v>150000</v>
      </c>
      <c r="Q37" s="17">
        <v>0</v>
      </c>
      <c r="R37" s="17">
        <v>500000</v>
      </c>
      <c r="S37" s="17">
        <v>0</v>
      </c>
      <c r="T37" s="17">
        <v>0</v>
      </c>
      <c r="U37" s="17">
        <v>0</v>
      </c>
      <c r="V37" s="17">
        <v>350000</v>
      </c>
      <c r="W37" s="17">
        <v>150000</v>
      </c>
      <c r="X37" s="17">
        <v>300000</v>
      </c>
      <c r="Y37" s="17">
        <v>300000</v>
      </c>
      <c r="Z37" s="17">
        <v>400000</v>
      </c>
      <c r="AA37" s="17">
        <v>500000</v>
      </c>
      <c r="AB37" s="17">
        <v>400000</v>
      </c>
      <c r="AC37" s="17">
        <v>200000</v>
      </c>
      <c r="AD37" s="10">
        <v>1150</v>
      </c>
      <c r="AE37" s="12">
        <f t="shared" si="0"/>
        <v>3737500000</v>
      </c>
      <c r="AF37" s="17" t="s">
        <v>396</v>
      </c>
    </row>
    <row r="38" spans="1:32" ht="168.75" x14ac:dyDescent="0.25">
      <c r="A38" s="17">
        <v>31</v>
      </c>
      <c r="B38" s="17">
        <v>38</v>
      </c>
      <c r="C38" s="9" t="s">
        <v>423</v>
      </c>
      <c r="D38" s="17" t="s">
        <v>424</v>
      </c>
      <c r="E38" s="17" t="s">
        <v>425</v>
      </c>
      <c r="F38" s="17" t="s">
        <v>56</v>
      </c>
      <c r="G38" s="17" t="s">
        <v>426</v>
      </c>
      <c r="H38" s="17" t="s">
        <v>427</v>
      </c>
      <c r="I38" s="17" t="s">
        <v>86</v>
      </c>
      <c r="J38" s="17" t="s">
        <v>48</v>
      </c>
      <c r="K38" s="17" t="s">
        <v>428</v>
      </c>
      <c r="L38" s="17" t="s">
        <v>429</v>
      </c>
      <c r="M38" s="17" t="s">
        <v>19</v>
      </c>
      <c r="N38" s="17" t="s">
        <v>410</v>
      </c>
      <c r="O38" s="17">
        <v>333000</v>
      </c>
      <c r="P38" s="17">
        <v>10000</v>
      </c>
      <c r="Q38" s="17">
        <v>3000</v>
      </c>
      <c r="R38" s="17">
        <v>0</v>
      </c>
      <c r="S38" s="17">
        <v>0</v>
      </c>
      <c r="T38" s="17">
        <v>0</v>
      </c>
      <c r="U38" s="17">
        <v>0</v>
      </c>
      <c r="V38" s="17">
        <v>10000</v>
      </c>
      <c r="W38" s="17">
        <v>0</v>
      </c>
      <c r="X38" s="17">
        <v>30000</v>
      </c>
      <c r="Y38" s="17">
        <v>100000</v>
      </c>
      <c r="Z38" s="17">
        <v>20000</v>
      </c>
      <c r="AA38" s="17">
        <v>0</v>
      </c>
      <c r="AB38" s="17">
        <v>160000</v>
      </c>
      <c r="AC38" s="17">
        <v>0</v>
      </c>
      <c r="AD38" s="10">
        <v>3426</v>
      </c>
      <c r="AE38" s="12">
        <f t="shared" si="0"/>
        <v>1140858000</v>
      </c>
      <c r="AF38" s="17" t="s">
        <v>411</v>
      </c>
    </row>
    <row r="39" spans="1:32" ht="146.25" x14ac:dyDescent="0.25">
      <c r="A39" s="17">
        <v>32</v>
      </c>
      <c r="B39" s="17">
        <v>40</v>
      </c>
      <c r="C39" s="9" t="s">
        <v>169</v>
      </c>
      <c r="D39" s="17" t="s">
        <v>170</v>
      </c>
      <c r="E39" s="17" t="s">
        <v>116</v>
      </c>
      <c r="F39" s="17" t="s">
        <v>14</v>
      </c>
      <c r="G39" s="17" t="s">
        <v>117</v>
      </c>
      <c r="H39" s="17" t="s">
        <v>697</v>
      </c>
      <c r="I39" s="17" t="s">
        <v>16</v>
      </c>
      <c r="J39" s="17" t="s">
        <v>17</v>
      </c>
      <c r="K39" s="17" t="s">
        <v>171</v>
      </c>
      <c r="L39" s="17" t="s">
        <v>249</v>
      </c>
      <c r="M39" s="17" t="s">
        <v>19</v>
      </c>
      <c r="N39" s="17" t="s">
        <v>35</v>
      </c>
      <c r="O39" s="17">
        <v>3000</v>
      </c>
      <c r="P39" s="17">
        <v>3000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0">
        <v>5200</v>
      </c>
      <c r="AE39" s="12">
        <f t="shared" si="0"/>
        <v>15600000</v>
      </c>
      <c r="AF39" s="17" t="s">
        <v>266</v>
      </c>
    </row>
    <row r="40" spans="1:32" ht="78.75" x14ac:dyDescent="0.25">
      <c r="A40" s="17">
        <v>33</v>
      </c>
      <c r="B40" s="17">
        <v>42</v>
      </c>
      <c r="C40" s="9" t="s">
        <v>430</v>
      </c>
      <c r="D40" s="17" t="s">
        <v>431</v>
      </c>
      <c r="E40" s="17" t="s">
        <v>31</v>
      </c>
      <c r="F40" s="17" t="s">
        <v>56</v>
      </c>
      <c r="G40" s="17" t="s">
        <v>79</v>
      </c>
      <c r="H40" s="17" t="s">
        <v>432</v>
      </c>
      <c r="I40" s="17" t="s">
        <v>102</v>
      </c>
      <c r="J40" s="17" t="s">
        <v>17</v>
      </c>
      <c r="K40" s="17" t="s">
        <v>433</v>
      </c>
      <c r="L40" s="17" t="s">
        <v>434</v>
      </c>
      <c r="M40" s="17" t="s">
        <v>19</v>
      </c>
      <c r="N40" s="17" t="s">
        <v>60</v>
      </c>
      <c r="O40" s="17">
        <v>2022000</v>
      </c>
      <c r="P40" s="17">
        <v>30000</v>
      </c>
      <c r="Q40" s="17">
        <v>12000</v>
      </c>
      <c r="R40" s="17">
        <v>300000</v>
      </c>
      <c r="S40" s="17">
        <v>120000</v>
      </c>
      <c r="T40" s="17">
        <v>10000</v>
      </c>
      <c r="U40" s="17">
        <v>0</v>
      </c>
      <c r="V40" s="17">
        <v>200000</v>
      </c>
      <c r="W40" s="17">
        <v>50000</v>
      </c>
      <c r="X40" s="17">
        <v>100000</v>
      </c>
      <c r="Y40" s="17">
        <v>300000</v>
      </c>
      <c r="Z40" s="17">
        <v>300000</v>
      </c>
      <c r="AA40" s="17">
        <v>200000</v>
      </c>
      <c r="AB40" s="17">
        <v>100000</v>
      </c>
      <c r="AC40" s="17">
        <v>300000</v>
      </c>
      <c r="AD40" s="10">
        <v>3800</v>
      </c>
      <c r="AE40" s="12">
        <f t="shared" si="0"/>
        <v>7683600000</v>
      </c>
      <c r="AF40" s="17" t="s">
        <v>411</v>
      </c>
    </row>
    <row r="41" spans="1:32" ht="33.75" x14ac:dyDescent="0.25">
      <c r="A41" s="17">
        <v>34</v>
      </c>
      <c r="B41" s="17">
        <v>43</v>
      </c>
      <c r="C41" s="9" t="s">
        <v>592</v>
      </c>
      <c r="D41" s="17" t="s">
        <v>392</v>
      </c>
      <c r="E41" s="17" t="s">
        <v>31</v>
      </c>
      <c r="F41" s="17" t="s">
        <v>56</v>
      </c>
      <c r="G41" s="17" t="s">
        <v>79</v>
      </c>
      <c r="H41" s="17" t="s">
        <v>593</v>
      </c>
      <c r="I41" s="17" t="s">
        <v>58</v>
      </c>
      <c r="J41" s="17" t="s">
        <v>17</v>
      </c>
      <c r="K41" s="17" t="s">
        <v>594</v>
      </c>
      <c r="L41" s="17" t="s">
        <v>595</v>
      </c>
      <c r="M41" s="17" t="s">
        <v>19</v>
      </c>
      <c r="N41" s="17" t="s">
        <v>60</v>
      </c>
      <c r="O41" s="17">
        <v>2250000</v>
      </c>
      <c r="P41" s="17">
        <v>100000</v>
      </c>
      <c r="Q41" s="17">
        <v>0</v>
      </c>
      <c r="R41" s="17">
        <v>300000</v>
      </c>
      <c r="S41" s="17">
        <v>0</v>
      </c>
      <c r="T41" s="17">
        <v>0</v>
      </c>
      <c r="U41" s="17">
        <v>0</v>
      </c>
      <c r="V41" s="17">
        <v>250000</v>
      </c>
      <c r="W41" s="17">
        <v>200000</v>
      </c>
      <c r="X41" s="17">
        <v>300000</v>
      </c>
      <c r="Y41" s="17">
        <v>200000</v>
      </c>
      <c r="Z41" s="17">
        <v>400000</v>
      </c>
      <c r="AA41" s="17">
        <v>500000</v>
      </c>
      <c r="AB41" s="17">
        <v>0</v>
      </c>
      <c r="AC41" s="17">
        <v>0</v>
      </c>
      <c r="AD41" s="10">
        <v>1450</v>
      </c>
      <c r="AE41" s="12">
        <f t="shared" si="0"/>
        <v>3262500000</v>
      </c>
      <c r="AF41" s="17" t="s">
        <v>595</v>
      </c>
    </row>
    <row r="42" spans="1:32" ht="67.5" x14ac:dyDescent="0.25">
      <c r="A42" s="17">
        <v>35</v>
      </c>
      <c r="B42" s="17">
        <v>44</v>
      </c>
      <c r="C42" s="9" t="s">
        <v>391</v>
      </c>
      <c r="D42" s="17" t="s">
        <v>392</v>
      </c>
      <c r="E42" s="17" t="s">
        <v>31</v>
      </c>
      <c r="F42" s="17" t="s">
        <v>56</v>
      </c>
      <c r="G42" s="17" t="s">
        <v>393</v>
      </c>
      <c r="H42" s="17" t="s">
        <v>75</v>
      </c>
      <c r="I42" s="17" t="s">
        <v>86</v>
      </c>
      <c r="J42" s="17" t="s">
        <v>17</v>
      </c>
      <c r="K42" s="17" t="s">
        <v>394</v>
      </c>
      <c r="L42" s="17" t="s">
        <v>395</v>
      </c>
      <c r="M42" s="17" t="s">
        <v>19</v>
      </c>
      <c r="N42" s="17" t="s">
        <v>60</v>
      </c>
      <c r="O42" s="17">
        <v>2455000</v>
      </c>
      <c r="P42" s="17">
        <v>100000</v>
      </c>
      <c r="Q42" s="17">
        <v>5000</v>
      </c>
      <c r="R42" s="17">
        <v>350000</v>
      </c>
      <c r="S42" s="17">
        <v>0</v>
      </c>
      <c r="T42" s="17">
        <v>0</v>
      </c>
      <c r="U42" s="17">
        <v>0</v>
      </c>
      <c r="V42" s="17">
        <v>400000</v>
      </c>
      <c r="W42" s="17">
        <v>250000</v>
      </c>
      <c r="X42" s="17">
        <v>300000</v>
      </c>
      <c r="Y42" s="17">
        <v>350000</v>
      </c>
      <c r="Z42" s="17">
        <v>200000</v>
      </c>
      <c r="AA42" s="17">
        <v>500000</v>
      </c>
      <c r="AB42" s="17">
        <v>0</v>
      </c>
      <c r="AC42" s="17">
        <v>0</v>
      </c>
      <c r="AD42" s="10">
        <v>2700</v>
      </c>
      <c r="AE42" s="12">
        <f t="shared" si="0"/>
        <v>6628500000</v>
      </c>
      <c r="AF42" s="17" t="s">
        <v>396</v>
      </c>
    </row>
    <row r="43" spans="1:32" ht="112.5" x14ac:dyDescent="0.25">
      <c r="A43" s="17">
        <v>36</v>
      </c>
      <c r="B43" s="17">
        <v>45</v>
      </c>
      <c r="C43" s="9" t="s">
        <v>114</v>
      </c>
      <c r="D43" s="17" t="s">
        <v>115</v>
      </c>
      <c r="E43" s="17" t="s">
        <v>116</v>
      </c>
      <c r="F43" s="17" t="s">
        <v>99</v>
      </c>
      <c r="G43" s="17" t="s">
        <v>117</v>
      </c>
      <c r="H43" s="17" t="s">
        <v>118</v>
      </c>
      <c r="I43" s="17" t="s">
        <v>102</v>
      </c>
      <c r="J43" s="17" t="s">
        <v>48</v>
      </c>
      <c r="K43" s="17" t="s">
        <v>119</v>
      </c>
      <c r="L43" s="17" t="s">
        <v>120</v>
      </c>
      <c r="M43" s="17" t="s">
        <v>121</v>
      </c>
      <c r="N43" s="17" t="s">
        <v>35</v>
      </c>
      <c r="O43" s="17">
        <v>123000</v>
      </c>
      <c r="P43" s="17">
        <v>3000</v>
      </c>
      <c r="Q43" s="17">
        <v>8000</v>
      </c>
      <c r="R43" s="17">
        <v>0</v>
      </c>
      <c r="S43" s="17">
        <v>0</v>
      </c>
      <c r="T43" s="17">
        <v>0</v>
      </c>
      <c r="U43" s="17">
        <v>0</v>
      </c>
      <c r="V43" s="17">
        <v>15000</v>
      </c>
      <c r="W43" s="17">
        <v>0</v>
      </c>
      <c r="X43" s="17">
        <v>17000</v>
      </c>
      <c r="Y43" s="17">
        <v>20000</v>
      </c>
      <c r="Z43" s="17">
        <v>40000</v>
      </c>
      <c r="AA43" s="17">
        <v>20000</v>
      </c>
      <c r="AB43" s="17">
        <v>0</v>
      </c>
      <c r="AC43" s="17">
        <v>0</v>
      </c>
      <c r="AD43" s="10">
        <v>25000</v>
      </c>
      <c r="AE43" s="12">
        <f t="shared" si="0"/>
        <v>3075000000</v>
      </c>
      <c r="AF43" s="17" t="s">
        <v>273</v>
      </c>
    </row>
    <row r="44" spans="1:32" ht="56.25" x14ac:dyDescent="0.25">
      <c r="A44" s="17">
        <v>37</v>
      </c>
      <c r="B44" s="17">
        <v>46</v>
      </c>
      <c r="C44" s="9" t="s">
        <v>596</v>
      </c>
      <c r="D44" s="17" t="s">
        <v>115</v>
      </c>
      <c r="E44" s="17" t="s">
        <v>116</v>
      </c>
      <c r="F44" s="17" t="s">
        <v>14</v>
      </c>
      <c r="G44" s="17" t="s">
        <v>117</v>
      </c>
      <c r="H44" s="17" t="s">
        <v>597</v>
      </c>
      <c r="I44" s="17" t="s">
        <v>58</v>
      </c>
      <c r="J44" s="17" t="s">
        <v>17</v>
      </c>
      <c r="K44" s="17" t="s">
        <v>598</v>
      </c>
      <c r="L44" s="17" t="s">
        <v>595</v>
      </c>
      <c r="M44" s="17" t="s">
        <v>19</v>
      </c>
      <c r="N44" s="17" t="s">
        <v>35</v>
      </c>
      <c r="O44" s="17">
        <v>134200</v>
      </c>
      <c r="P44" s="17">
        <v>3000</v>
      </c>
      <c r="Q44" s="17">
        <v>5000</v>
      </c>
      <c r="R44" s="17">
        <v>0</v>
      </c>
      <c r="S44" s="17">
        <v>0</v>
      </c>
      <c r="T44" s="17">
        <v>0</v>
      </c>
      <c r="U44" s="17">
        <v>200</v>
      </c>
      <c r="V44" s="17">
        <v>15000</v>
      </c>
      <c r="W44" s="17">
        <v>0</v>
      </c>
      <c r="X44" s="17">
        <v>8000</v>
      </c>
      <c r="Y44" s="17">
        <v>15000</v>
      </c>
      <c r="Z44" s="17">
        <v>40000</v>
      </c>
      <c r="AA44" s="17">
        <v>20000</v>
      </c>
      <c r="AB44" s="17">
        <v>20000</v>
      </c>
      <c r="AC44" s="17">
        <v>8000</v>
      </c>
      <c r="AD44" s="10">
        <v>18900</v>
      </c>
      <c r="AE44" s="12">
        <f t="shared" si="0"/>
        <v>2536380000</v>
      </c>
      <c r="AF44" s="17" t="s">
        <v>595</v>
      </c>
    </row>
    <row r="45" spans="1:32" ht="146.25" x14ac:dyDescent="0.25">
      <c r="A45" s="17">
        <v>38</v>
      </c>
      <c r="B45" s="17">
        <v>47</v>
      </c>
      <c r="C45" s="9" t="s">
        <v>172</v>
      </c>
      <c r="D45" s="17" t="s">
        <v>115</v>
      </c>
      <c r="E45" s="17" t="s">
        <v>116</v>
      </c>
      <c r="F45" s="17" t="s">
        <v>14</v>
      </c>
      <c r="G45" s="17" t="s">
        <v>117</v>
      </c>
      <c r="H45" s="17" t="s">
        <v>696</v>
      </c>
      <c r="I45" s="17" t="s">
        <v>16</v>
      </c>
      <c r="J45" s="17" t="s">
        <v>17</v>
      </c>
      <c r="K45" s="17" t="s">
        <v>173</v>
      </c>
      <c r="L45" s="17" t="s">
        <v>249</v>
      </c>
      <c r="M45" s="17" t="s">
        <v>19</v>
      </c>
      <c r="N45" s="17" t="s">
        <v>35</v>
      </c>
      <c r="O45" s="17">
        <v>118000</v>
      </c>
      <c r="P45" s="17">
        <v>2000</v>
      </c>
      <c r="Q45" s="17">
        <v>10000</v>
      </c>
      <c r="R45" s="17">
        <v>0</v>
      </c>
      <c r="S45" s="17">
        <v>0</v>
      </c>
      <c r="T45" s="17">
        <v>0</v>
      </c>
      <c r="U45" s="17">
        <v>0</v>
      </c>
      <c r="V45" s="17">
        <v>20000</v>
      </c>
      <c r="W45" s="17">
        <v>0</v>
      </c>
      <c r="X45" s="17">
        <v>10000</v>
      </c>
      <c r="Y45" s="17">
        <v>15000</v>
      </c>
      <c r="Z45" s="17">
        <v>30000</v>
      </c>
      <c r="AA45" s="17">
        <v>15000</v>
      </c>
      <c r="AB45" s="17">
        <v>0</v>
      </c>
      <c r="AC45" s="17">
        <v>16000</v>
      </c>
      <c r="AD45" s="10">
        <v>6620</v>
      </c>
      <c r="AE45" s="12">
        <f t="shared" si="0"/>
        <v>781160000</v>
      </c>
      <c r="AF45" s="17" t="s">
        <v>266</v>
      </c>
    </row>
    <row r="46" spans="1:32" ht="45" x14ac:dyDescent="0.25">
      <c r="A46" s="17">
        <v>39</v>
      </c>
      <c r="B46" s="17">
        <v>49</v>
      </c>
      <c r="C46" s="9" t="s">
        <v>578</v>
      </c>
      <c r="D46" s="17" t="s">
        <v>579</v>
      </c>
      <c r="E46" s="17" t="s">
        <v>65</v>
      </c>
      <c r="F46" s="17" t="s">
        <v>56</v>
      </c>
      <c r="G46" s="17" t="s">
        <v>79</v>
      </c>
      <c r="H46" s="17" t="s">
        <v>240</v>
      </c>
      <c r="I46" s="17" t="s">
        <v>86</v>
      </c>
      <c r="J46" s="17" t="s">
        <v>17</v>
      </c>
      <c r="K46" s="17" t="s">
        <v>580</v>
      </c>
      <c r="L46" s="17" t="s">
        <v>581</v>
      </c>
      <c r="M46" s="17" t="s">
        <v>19</v>
      </c>
      <c r="N46" s="17" t="s">
        <v>60</v>
      </c>
      <c r="O46" s="17">
        <v>295000</v>
      </c>
      <c r="P46" s="17">
        <v>50000</v>
      </c>
      <c r="Q46" s="17">
        <v>5000</v>
      </c>
      <c r="R46" s="17">
        <v>80000</v>
      </c>
      <c r="S46" s="17">
        <v>30000</v>
      </c>
      <c r="T46" s="17">
        <v>0</v>
      </c>
      <c r="U46" s="17">
        <v>0</v>
      </c>
      <c r="V46" s="17">
        <v>20000</v>
      </c>
      <c r="W46" s="17">
        <v>10000</v>
      </c>
      <c r="X46" s="17">
        <v>30000</v>
      </c>
      <c r="Y46" s="17">
        <v>20000</v>
      </c>
      <c r="Z46" s="17">
        <v>50000</v>
      </c>
      <c r="AA46" s="17">
        <v>0</v>
      </c>
      <c r="AB46" s="17">
        <v>0</v>
      </c>
      <c r="AC46" s="17">
        <v>0</v>
      </c>
      <c r="AD46" s="10">
        <v>1300</v>
      </c>
      <c r="AE46" s="12">
        <f t="shared" si="0"/>
        <v>383500000</v>
      </c>
      <c r="AF46" s="17" t="s">
        <v>581</v>
      </c>
    </row>
    <row r="47" spans="1:32" ht="67.5" x14ac:dyDescent="0.25">
      <c r="A47" s="17">
        <v>40</v>
      </c>
      <c r="B47" s="17">
        <v>50</v>
      </c>
      <c r="C47" s="9" t="s">
        <v>686</v>
      </c>
      <c r="D47" s="17" t="s">
        <v>155</v>
      </c>
      <c r="E47" s="17" t="s">
        <v>31</v>
      </c>
      <c r="F47" s="17" t="s">
        <v>14</v>
      </c>
      <c r="G47" s="17" t="s">
        <v>15</v>
      </c>
      <c r="H47" s="17" t="s">
        <v>687</v>
      </c>
      <c r="I47" s="17" t="s">
        <v>102</v>
      </c>
      <c r="J47" s="17" t="s">
        <v>149</v>
      </c>
      <c r="K47" s="17" t="s">
        <v>688</v>
      </c>
      <c r="L47" s="17" t="s">
        <v>689</v>
      </c>
      <c r="M47" s="17" t="s">
        <v>256</v>
      </c>
      <c r="N47" s="17" t="s">
        <v>20</v>
      </c>
      <c r="O47" s="17">
        <v>3000</v>
      </c>
      <c r="P47" s="17">
        <v>3000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0">
        <v>24500</v>
      </c>
      <c r="AE47" s="12">
        <f t="shared" si="0"/>
        <v>73500000</v>
      </c>
      <c r="AF47" s="17" t="s">
        <v>690</v>
      </c>
    </row>
    <row r="48" spans="1:32" ht="56.25" x14ac:dyDescent="0.25">
      <c r="A48" s="17">
        <v>41</v>
      </c>
      <c r="B48" s="17">
        <v>51</v>
      </c>
      <c r="C48" s="9" t="s">
        <v>336</v>
      </c>
      <c r="D48" s="17" t="s">
        <v>337</v>
      </c>
      <c r="E48" s="17" t="s">
        <v>338</v>
      </c>
      <c r="F48" s="17" t="s">
        <v>14</v>
      </c>
      <c r="G48" s="17" t="s">
        <v>15</v>
      </c>
      <c r="H48" s="17" t="s">
        <v>339</v>
      </c>
      <c r="I48" s="17" t="s">
        <v>16</v>
      </c>
      <c r="J48" s="17" t="s">
        <v>17</v>
      </c>
      <c r="K48" s="17" t="s">
        <v>340</v>
      </c>
      <c r="L48" s="17" t="s">
        <v>341</v>
      </c>
      <c r="M48" s="17" t="s">
        <v>19</v>
      </c>
      <c r="N48" s="17" t="s">
        <v>20</v>
      </c>
      <c r="O48" s="17">
        <v>41150</v>
      </c>
      <c r="P48" s="17">
        <v>0</v>
      </c>
      <c r="Q48" s="17">
        <v>0</v>
      </c>
      <c r="R48" s="17">
        <v>0</v>
      </c>
      <c r="S48" s="17">
        <v>0</v>
      </c>
      <c r="T48" s="17">
        <v>150</v>
      </c>
      <c r="U48" s="17">
        <v>0</v>
      </c>
      <c r="V48" s="17">
        <v>2000</v>
      </c>
      <c r="W48" s="17">
        <v>0</v>
      </c>
      <c r="X48" s="17">
        <v>2000</v>
      </c>
      <c r="Y48" s="17">
        <v>0</v>
      </c>
      <c r="Z48" s="17">
        <v>1000</v>
      </c>
      <c r="AA48" s="17">
        <v>30000</v>
      </c>
      <c r="AB48" s="17">
        <v>6000</v>
      </c>
      <c r="AC48" s="17">
        <v>0</v>
      </c>
      <c r="AD48" s="10">
        <v>1020</v>
      </c>
      <c r="AE48" s="12">
        <f t="shared" si="0"/>
        <v>41973000</v>
      </c>
      <c r="AF48" s="17" t="s">
        <v>335</v>
      </c>
    </row>
    <row r="49" spans="1:32" ht="112.5" x14ac:dyDescent="0.25">
      <c r="A49" s="17">
        <v>42</v>
      </c>
      <c r="B49" s="17">
        <v>52</v>
      </c>
      <c r="C49" s="9" t="s">
        <v>435</v>
      </c>
      <c r="D49" s="17" t="s">
        <v>436</v>
      </c>
      <c r="E49" s="17" t="s">
        <v>228</v>
      </c>
      <c r="F49" s="17" t="s">
        <v>99</v>
      </c>
      <c r="G49" s="17" t="s">
        <v>437</v>
      </c>
      <c r="H49" s="17" t="s">
        <v>438</v>
      </c>
      <c r="I49" s="17" t="s">
        <v>102</v>
      </c>
      <c r="J49" s="17" t="s">
        <v>48</v>
      </c>
      <c r="K49" s="17" t="s">
        <v>439</v>
      </c>
      <c r="L49" s="17" t="s">
        <v>440</v>
      </c>
      <c r="M49" s="17" t="s">
        <v>121</v>
      </c>
      <c r="N49" s="17" t="s">
        <v>441</v>
      </c>
      <c r="O49" s="17">
        <v>99500</v>
      </c>
      <c r="P49" s="17">
        <v>50000</v>
      </c>
      <c r="Q49" s="17">
        <v>2500</v>
      </c>
      <c r="R49" s="17">
        <v>0</v>
      </c>
      <c r="S49" s="17">
        <v>0</v>
      </c>
      <c r="T49" s="17">
        <v>0</v>
      </c>
      <c r="U49" s="17">
        <v>0</v>
      </c>
      <c r="V49" s="17">
        <v>5000</v>
      </c>
      <c r="W49" s="17">
        <v>0</v>
      </c>
      <c r="X49" s="17">
        <v>2000</v>
      </c>
      <c r="Y49" s="17">
        <v>1000</v>
      </c>
      <c r="Z49" s="17">
        <v>1000</v>
      </c>
      <c r="AA49" s="17">
        <v>18000</v>
      </c>
      <c r="AB49" s="17">
        <v>20000</v>
      </c>
      <c r="AC49" s="17">
        <v>0</v>
      </c>
      <c r="AD49" s="10">
        <v>17400</v>
      </c>
      <c r="AE49" s="12">
        <f t="shared" si="0"/>
        <v>1731300000</v>
      </c>
      <c r="AF49" s="17" t="s">
        <v>411</v>
      </c>
    </row>
    <row r="50" spans="1:32" ht="78.75" x14ac:dyDescent="0.25">
      <c r="A50" s="17">
        <v>43</v>
      </c>
      <c r="B50" s="17">
        <v>54</v>
      </c>
      <c r="C50" s="9" t="s">
        <v>656</v>
      </c>
      <c r="D50" s="17" t="s">
        <v>174</v>
      </c>
      <c r="E50" s="17" t="s">
        <v>657</v>
      </c>
      <c r="F50" s="17" t="s">
        <v>56</v>
      </c>
      <c r="G50" s="17" t="s">
        <v>92</v>
      </c>
      <c r="H50" s="17" t="s">
        <v>647</v>
      </c>
      <c r="I50" s="17" t="s">
        <v>58</v>
      </c>
      <c r="J50" s="17" t="s">
        <v>48</v>
      </c>
      <c r="K50" s="17" t="s">
        <v>658</v>
      </c>
      <c r="L50" s="17" t="s">
        <v>644</v>
      </c>
      <c r="M50" s="17" t="s">
        <v>19</v>
      </c>
      <c r="N50" s="17" t="s">
        <v>60</v>
      </c>
      <c r="O50" s="17">
        <v>1881000</v>
      </c>
      <c r="P50" s="17">
        <v>60000</v>
      </c>
      <c r="Q50" s="17">
        <v>0</v>
      </c>
      <c r="R50" s="17">
        <v>200000</v>
      </c>
      <c r="S50" s="17">
        <v>0</v>
      </c>
      <c r="T50" s="17">
        <v>1000</v>
      </c>
      <c r="U50" s="17">
        <v>0</v>
      </c>
      <c r="V50" s="17">
        <v>150000</v>
      </c>
      <c r="W50" s="17">
        <v>80000</v>
      </c>
      <c r="X50" s="17">
        <v>400000</v>
      </c>
      <c r="Y50" s="17">
        <v>150000</v>
      </c>
      <c r="Z50" s="17">
        <v>100000</v>
      </c>
      <c r="AA50" s="17">
        <v>500000</v>
      </c>
      <c r="AB50" s="17">
        <v>200000</v>
      </c>
      <c r="AC50" s="17">
        <v>40000</v>
      </c>
      <c r="AD50" s="10">
        <v>180</v>
      </c>
      <c r="AE50" s="12">
        <f t="shared" si="0"/>
        <v>338580000</v>
      </c>
      <c r="AF50" s="17" t="s">
        <v>646</v>
      </c>
    </row>
    <row r="51" spans="1:32" ht="146.25" x14ac:dyDescent="0.25">
      <c r="A51" s="17">
        <v>44</v>
      </c>
      <c r="B51" s="17">
        <v>55</v>
      </c>
      <c r="C51" s="9" t="s">
        <v>174</v>
      </c>
      <c r="D51" s="17" t="s">
        <v>175</v>
      </c>
      <c r="E51" s="17" t="s">
        <v>176</v>
      </c>
      <c r="F51" s="17" t="s">
        <v>56</v>
      </c>
      <c r="G51" s="17" t="s">
        <v>57</v>
      </c>
      <c r="H51" s="17" t="s">
        <v>75</v>
      </c>
      <c r="I51" s="17" t="s">
        <v>16</v>
      </c>
      <c r="J51" s="17" t="s">
        <v>17</v>
      </c>
      <c r="K51" s="17" t="s">
        <v>177</v>
      </c>
      <c r="L51" s="17" t="s">
        <v>249</v>
      </c>
      <c r="M51" s="17" t="s">
        <v>19</v>
      </c>
      <c r="N51" s="17" t="s">
        <v>60</v>
      </c>
      <c r="O51" s="17">
        <v>902000</v>
      </c>
      <c r="P51" s="17">
        <v>60000</v>
      </c>
      <c r="Q51" s="17">
        <v>0</v>
      </c>
      <c r="R51" s="17">
        <v>200000</v>
      </c>
      <c r="S51" s="17">
        <v>0</v>
      </c>
      <c r="T51" s="17">
        <v>0</v>
      </c>
      <c r="U51" s="17">
        <v>2000</v>
      </c>
      <c r="V51" s="17">
        <v>80000</v>
      </c>
      <c r="W51" s="17">
        <v>60000</v>
      </c>
      <c r="X51" s="17">
        <v>300000</v>
      </c>
      <c r="Y51" s="17">
        <v>50000</v>
      </c>
      <c r="Z51" s="17">
        <v>100000</v>
      </c>
      <c r="AA51" s="17">
        <v>0</v>
      </c>
      <c r="AB51" s="17">
        <v>0</v>
      </c>
      <c r="AC51" s="17">
        <v>50000</v>
      </c>
      <c r="AD51" s="10">
        <v>132</v>
      </c>
      <c r="AE51" s="12">
        <f t="shared" si="0"/>
        <v>119064000</v>
      </c>
      <c r="AF51" s="17" t="s">
        <v>266</v>
      </c>
    </row>
    <row r="52" spans="1:32" ht="112.5" x14ac:dyDescent="0.25">
      <c r="A52" s="17">
        <v>45</v>
      </c>
      <c r="B52" s="17">
        <v>57</v>
      </c>
      <c r="C52" s="9" t="s">
        <v>24</v>
      </c>
      <c r="D52" s="17" t="s">
        <v>25</v>
      </c>
      <c r="E52" s="17" t="s">
        <v>26</v>
      </c>
      <c r="F52" s="17" t="s">
        <v>14</v>
      </c>
      <c r="G52" s="17" t="s">
        <v>15</v>
      </c>
      <c r="H52" s="17" t="s">
        <v>27</v>
      </c>
      <c r="I52" s="17" t="s">
        <v>16</v>
      </c>
      <c r="J52" s="17" t="s">
        <v>17</v>
      </c>
      <c r="K52" s="17" t="s">
        <v>28</v>
      </c>
      <c r="L52" s="17" t="s">
        <v>18</v>
      </c>
      <c r="M52" s="17" t="s">
        <v>19</v>
      </c>
      <c r="N52" s="17" t="s">
        <v>20</v>
      </c>
      <c r="O52" s="17">
        <v>1600</v>
      </c>
      <c r="P52" s="17">
        <v>1000</v>
      </c>
      <c r="Q52" s="17">
        <v>600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0">
        <v>18390</v>
      </c>
      <c r="AE52" s="12">
        <f t="shared" si="0"/>
        <v>29424000</v>
      </c>
      <c r="AF52" s="17" t="s">
        <v>18</v>
      </c>
    </row>
    <row r="53" spans="1:32" ht="112.5" x14ac:dyDescent="0.25">
      <c r="A53" s="17">
        <v>46</v>
      </c>
      <c r="B53" s="17">
        <v>58</v>
      </c>
      <c r="C53" s="9" t="s">
        <v>122</v>
      </c>
      <c r="D53" s="17" t="s">
        <v>123</v>
      </c>
      <c r="E53" s="17" t="s">
        <v>31</v>
      </c>
      <c r="F53" s="17" t="s">
        <v>56</v>
      </c>
      <c r="G53" s="17" t="s">
        <v>79</v>
      </c>
      <c r="H53" s="17" t="s">
        <v>124</v>
      </c>
      <c r="I53" s="17" t="s">
        <v>86</v>
      </c>
      <c r="J53" s="17" t="s">
        <v>17</v>
      </c>
      <c r="K53" s="17" t="s">
        <v>125</v>
      </c>
      <c r="L53" s="17" t="s">
        <v>126</v>
      </c>
      <c r="M53" s="17" t="s">
        <v>19</v>
      </c>
      <c r="N53" s="17" t="s">
        <v>60</v>
      </c>
      <c r="O53" s="17">
        <v>81500</v>
      </c>
      <c r="P53" s="17">
        <v>3000</v>
      </c>
      <c r="Q53" s="17">
        <v>3500</v>
      </c>
      <c r="R53" s="17">
        <v>40000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30000</v>
      </c>
      <c r="Z53" s="17">
        <v>0</v>
      </c>
      <c r="AA53" s="17">
        <v>5000</v>
      </c>
      <c r="AB53" s="17">
        <v>0</v>
      </c>
      <c r="AC53" s="17">
        <v>0</v>
      </c>
      <c r="AD53" s="10">
        <v>5990</v>
      </c>
      <c r="AE53" s="12">
        <f t="shared" si="0"/>
        <v>488185000</v>
      </c>
      <c r="AF53" s="17" t="s">
        <v>273</v>
      </c>
    </row>
    <row r="54" spans="1:32" ht="78.75" x14ac:dyDescent="0.25">
      <c r="A54" s="17">
        <v>47</v>
      </c>
      <c r="B54" s="17">
        <v>61</v>
      </c>
      <c r="C54" s="9" t="s">
        <v>659</v>
      </c>
      <c r="D54" s="17" t="s">
        <v>660</v>
      </c>
      <c r="E54" s="17" t="s">
        <v>31</v>
      </c>
      <c r="F54" s="17" t="s">
        <v>56</v>
      </c>
      <c r="G54" s="17" t="s">
        <v>95</v>
      </c>
      <c r="H54" s="17" t="s">
        <v>654</v>
      </c>
      <c r="I54" s="17" t="s">
        <v>58</v>
      </c>
      <c r="J54" s="17" t="s">
        <v>17</v>
      </c>
      <c r="K54" s="17" t="s">
        <v>661</v>
      </c>
      <c r="L54" s="17" t="s">
        <v>644</v>
      </c>
      <c r="M54" s="17" t="s">
        <v>19</v>
      </c>
      <c r="N54" s="17" t="s">
        <v>60</v>
      </c>
      <c r="O54" s="17">
        <v>30000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30000</v>
      </c>
      <c r="AA54" s="17">
        <v>0</v>
      </c>
      <c r="AB54" s="17">
        <v>0</v>
      </c>
      <c r="AC54" s="17">
        <v>0</v>
      </c>
      <c r="AD54" s="10">
        <v>3745</v>
      </c>
      <c r="AE54" s="12">
        <f t="shared" si="0"/>
        <v>112350000</v>
      </c>
      <c r="AF54" s="17" t="s">
        <v>646</v>
      </c>
    </row>
    <row r="55" spans="1:32" ht="101.25" x14ac:dyDescent="0.25">
      <c r="A55" s="17">
        <v>48</v>
      </c>
      <c r="B55" s="17">
        <v>62</v>
      </c>
      <c r="C55" s="9" t="s">
        <v>83</v>
      </c>
      <c r="D55" s="17" t="s">
        <v>84</v>
      </c>
      <c r="E55" s="17" t="s">
        <v>31</v>
      </c>
      <c r="F55" s="17" t="s">
        <v>56</v>
      </c>
      <c r="G55" s="17" t="s">
        <v>68</v>
      </c>
      <c r="H55" s="17" t="s">
        <v>85</v>
      </c>
      <c r="I55" s="17" t="s">
        <v>86</v>
      </c>
      <c r="J55" s="17" t="s">
        <v>17</v>
      </c>
      <c r="K55" s="17" t="s">
        <v>87</v>
      </c>
      <c r="L55" s="17" t="s">
        <v>82</v>
      </c>
      <c r="M55" s="17" t="s">
        <v>19</v>
      </c>
      <c r="N55" s="17" t="s">
        <v>60</v>
      </c>
      <c r="O55" s="17">
        <v>205000</v>
      </c>
      <c r="P55" s="17">
        <v>10000</v>
      </c>
      <c r="Q55" s="17">
        <v>0</v>
      </c>
      <c r="R55" s="17">
        <v>20000</v>
      </c>
      <c r="S55" s="17">
        <v>0</v>
      </c>
      <c r="T55" s="17">
        <v>0</v>
      </c>
      <c r="U55" s="17">
        <v>0</v>
      </c>
      <c r="V55" s="17">
        <v>20000</v>
      </c>
      <c r="W55" s="17">
        <v>10000</v>
      </c>
      <c r="X55" s="17">
        <v>0</v>
      </c>
      <c r="Y55" s="17">
        <v>0</v>
      </c>
      <c r="Z55" s="17">
        <v>30000</v>
      </c>
      <c r="AA55" s="17">
        <v>15000</v>
      </c>
      <c r="AB55" s="17">
        <v>100000</v>
      </c>
      <c r="AC55" s="17">
        <v>0</v>
      </c>
      <c r="AD55" s="10">
        <v>2058</v>
      </c>
      <c r="AE55" s="12">
        <f t="shared" si="0"/>
        <v>421890000</v>
      </c>
      <c r="AF55" s="17" t="s">
        <v>272</v>
      </c>
    </row>
    <row r="56" spans="1:32" ht="56.25" x14ac:dyDescent="0.25">
      <c r="A56" s="17">
        <v>49</v>
      </c>
      <c r="B56" s="17">
        <v>63</v>
      </c>
      <c r="C56" s="9" t="s">
        <v>561</v>
      </c>
      <c r="D56" s="17" t="s">
        <v>562</v>
      </c>
      <c r="E56" s="17" t="s">
        <v>31</v>
      </c>
      <c r="F56" s="17" t="s">
        <v>56</v>
      </c>
      <c r="G56" s="17" t="s">
        <v>68</v>
      </c>
      <c r="H56" s="17" t="s">
        <v>563</v>
      </c>
      <c r="I56" s="17" t="s">
        <v>16</v>
      </c>
      <c r="J56" s="17" t="s">
        <v>17</v>
      </c>
      <c r="K56" s="17" t="s">
        <v>87</v>
      </c>
      <c r="L56" s="17" t="s">
        <v>553</v>
      </c>
      <c r="M56" s="17" t="s">
        <v>19</v>
      </c>
      <c r="N56" s="17" t="s">
        <v>60</v>
      </c>
      <c r="O56" s="17">
        <v>210000</v>
      </c>
      <c r="P56" s="17">
        <v>0</v>
      </c>
      <c r="Q56" s="17">
        <v>0</v>
      </c>
      <c r="R56" s="17">
        <v>60000</v>
      </c>
      <c r="S56" s="17">
        <v>0</v>
      </c>
      <c r="T56" s="17">
        <v>0</v>
      </c>
      <c r="U56" s="17">
        <v>0</v>
      </c>
      <c r="V56" s="17">
        <v>20000</v>
      </c>
      <c r="W56" s="17">
        <v>0</v>
      </c>
      <c r="X56" s="17">
        <v>0</v>
      </c>
      <c r="Y56" s="17">
        <v>0</v>
      </c>
      <c r="Z56" s="17">
        <v>30000</v>
      </c>
      <c r="AA56" s="17">
        <v>0</v>
      </c>
      <c r="AB56" s="17">
        <v>100000</v>
      </c>
      <c r="AC56" s="17">
        <v>0</v>
      </c>
      <c r="AD56" s="10">
        <v>2050</v>
      </c>
      <c r="AE56" s="12">
        <f t="shared" si="0"/>
        <v>430500000</v>
      </c>
      <c r="AF56" s="17" t="s">
        <v>554</v>
      </c>
    </row>
    <row r="57" spans="1:32" ht="146.25" x14ac:dyDescent="0.25">
      <c r="A57" s="17">
        <v>50</v>
      </c>
      <c r="B57" s="17">
        <v>64</v>
      </c>
      <c r="C57" s="9" t="s">
        <v>178</v>
      </c>
      <c r="D57" s="17" t="s">
        <v>701</v>
      </c>
      <c r="E57" s="17" t="s">
        <v>700</v>
      </c>
      <c r="F57" s="17" t="s">
        <v>180</v>
      </c>
      <c r="G57" s="17" t="s">
        <v>181</v>
      </c>
      <c r="H57" s="17" t="s">
        <v>182</v>
      </c>
      <c r="I57" s="17" t="s">
        <v>16</v>
      </c>
      <c r="J57" s="17" t="s">
        <v>48</v>
      </c>
      <c r="K57" s="17" t="s">
        <v>183</v>
      </c>
      <c r="L57" s="17" t="s">
        <v>249</v>
      </c>
      <c r="M57" s="17" t="s">
        <v>19</v>
      </c>
      <c r="N57" s="17" t="s">
        <v>35</v>
      </c>
      <c r="O57" s="17">
        <v>20500</v>
      </c>
      <c r="P57" s="17">
        <v>0</v>
      </c>
      <c r="Q57" s="17">
        <v>0</v>
      </c>
      <c r="R57" s="17">
        <v>2000</v>
      </c>
      <c r="S57" s="17">
        <v>0</v>
      </c>
      <c r="T57" s="17">
        <v>0</v>
      </c>
      <c r="U57" s="17">
        <v>0</v>
      </c>
      <c r="V57" s="17">
        <v>2000</v>
      </c>
      <c r="W57" s="17">
        <v>1000</v>
      </c>
      <c r="X57" s="17">
        <v>10000</v>
      </c>
      <c r="Y57" s="17">
        <v>0</v>
      </c>
      <c r="Z57" s="17">
        <v>5000</v>
      </c>
      <c r="AA57" s="17">
        <v>0</v>
      </c>
      <c r="AB57" s="17">
        <v>500</v>
      </c>
      <c r="AC57" s="17">
        <v>0</v>
      </c>
      <c r="AD57" s="10">
        <v>1972</v>
      </c>
      <c r="AE57" s="12">
        <f t="shared" si="0"/>
        <v>40426000</v>
      </c>
      <c r="AF57" s="17" t="s">
        <v>266</v>
      </c>
    </row>
    <row r="58" spans="1:32" ht="112.5" x14ac:dyDescent="0.25">
      <c r="A58" s="17">
        <v>51</v>
      </c>
      <c r="B58" s="17">
        <v>65</v>
      </c>
      <c r="C58" s="9" t="s">
        <v>442</v>
      </c>
      <c r="D58" s="17" t="s">
        <v>443</v>
      </c>
      <c r="E58" s="17" t="s">
        <v>235</v>
      </c>
      <c r="F58" s="17" t="s">
        <v>99</v>
      </c>
      <c r="G58" s="17" t="s">
        <v>437</v>
      </c>
      <c r="H58" s="17" t="s">
        <v>444</v>
      </c>
      <c r="I58" s="17" t="s">
        <v>102</v>
      </c>
      <c r="J58" s="17" t="s">
        <v>48</v>
      </c>
      <c r="K58" s="17" t="s">
        <v>445</v>
      </c>
      <c r="L58" s="17" t="s">
        <v>440</v>
      </c>
      <c r="M58" s="17" t="s">
        <v>121</v>
      </c>
      <c r="N58" s="17" t="s">
        <v>441</v>
      </c>
      <c r="O58" s="17">
        <v>72800</v>
      </c>
      <c r="P58" s="17">
        <v>40000</v>
      </c>
      <c r="Q58" s="17">
        <v>11000</v>
      </c>
      <c r="R58" s="17">
        <v>0</v>
      </c>
      <c r="S58" s="17">
        <v>0</v>
      </c>
      <c r="T58" s="17">
        <v>0</v>
      </c>
      <c r="U58" s="17">
        <v>0</v>
      </c>
      <c r="V58" s="17">
        <v>1000</v>
      </c>
      <c r="W58" s="17">
        <v>0</v>
      </c>
      <c r="X58" s="17">
        <v>0</v>
      </c>
      <c r="Y58" s="17">
        <v>300</v>
      </c>
      <c r="Z58" s="17">
        <v>1000</v>
      </c>
      <c r="AA58" s="17">
        <v>0</v>
      </c>
      <c r="AB58" s="17">
        <v>19500</v>
      </c>
      <c r="AC58" s="17">
        <v>0</v>
      </c>
      <c r="AD58" s="10">
        <v>38850</v>
      </c>
      <c r="AE58" s="12">
        <f t="shared" si="0"/>
        <v>2828280000</v>
      </c>
      <c r="AF58" s="17" t="s">
        <v>411</v>
      </c>
    </row>
    <row r="59" spans="1:32" ht="101.25" x14ac:dyDescent="0.25">
      <c r="A59" s="17">
        <v>52</v>
      </c>
      <c r="B59" s="17">
        <v>66</v>
      </c>
      <c r="C59" s="9" t="s">
        <v>184</v>
      </c>
      <c r="D59" s="17" t="s">
        <v>179</v>
      </c>
      <c r="E59" s="17" t="s">
        <v>185</v>
      </c>
      <c r="F59" s="17" t="s">
        <v>99</v>
      </c>
      <c r="G59" s="17" t="s">
        <v>156</v>
      </c>
      <c r="H59" s="17" t="s">
        <v>186</v>
      </c>
      <c r="I59" s="17" t="s">
        <v>16</v>
      </c>
      <c r="J59" s="17" t="s">
        <v>48</v>
      </c>
      <c r="K59" s="17" t="s">
        <v>187</v>
      </c>
      <c r="L59" s="17" t="s">
        <v>249</v>
      </c>
      <c r="M59" s="17" t="s">
        <v>19</v>
      </c>
      <c r="N59" s="17" t="s">
        <v>35</v>
      </c>
      <c r="O59" s="17">
        <v>67000</v>
      </c>
      <c r="P59" s="17">
        <v>60000</v>
      </c>
      <c r="Q59" s="17">
        <v>5000</v>
      </c>
      <c r="R59" s="17">
        <v>0</v>
      </c>
      <c r="S59" s="17">
        <v>0</v>
      </c>
      <c r="T59" s="17">
        <v>0</v>
      </c>
      <c r="U59" s="17">
        <v>0</v>
      </c>
      <c r="V59" s="17">
        <v>1000</v>
      </c>
      <c r="W59" s="17">
        <v>0</v>
      </c>
      <c r="X59" s="17">
        <v>0</v>
      </c>
      <c r="Y59" s="17">
        <v>0</v>
      </c>
      <c r="Z59" s="17">
        <v>1000</v>
      </c>
      <c r="AA59" s="17">
        <v>0</v>
      </c>
      <c r="AB59" s="17">
        <v>0</v>
      </c>
      <c r="AC59" s="17">
        <v>0</v>
      </c>
      <c r="AD59" s="10">
        <v>12630</v>
      </c>
      <c r="AE59" s="12">
        <f t="shared" si="0"/>
        <v>846210000</v>
      </c>
      <c r="AF59" s="17" t="s">
        <v>266</v>
      </c>
    </row>
    <row r="60" spans="1:32" ht="90" x14ac:dyDescent="0.25">
      <c r="A60" s="17">
        <v>53</v>
      </c>
      <c r="B60" s="17">
        <v>67</v>
      </c>
      <c r="C60" s="9" t="s">
        <v>342</v>
      </c>
      <c r="D60" s="17" t="s">
        <v>343</v>
      </c>
      <c r="E60" s="17" t="s">
        <v>176</v>
      </c>
      <c r="F60" s="17" t="s">
        <v>153</v>
      </c>
      <c r="G60" s="17" t="s">
        <v>68</v>
      </c>
      <c r="H60" s="17" t="s">
        <v>344</v>
      </c>
      <c r="I60" s="17" t="s">
        <v>16</v>
      </c>
      <c r="J60" s="17" t="s">
        <v>17</v>
      </c>
      <c r="K60" s="17" t="s">
        <v>345</v>
      </c>
      <c r="L60" s="17" t="s">
        <v>346</v>
      </c>
      <c r="M60" s="17" t="s">
        <v>19</v>
      </c>
      <c r="N60" s="17" t="s">
        <v>347</v>
      </c>
      <c r="O60" s="17">
        <v>39000</v>
      </c>
      <c r="P60" s="17">
        <v>20000</v>
      </c>
      <c r="Q60" s="17">
        <v>3000</v>
      </c>
      <c r="R60" s="17">
        <v>0</v>
      </c>
      <c r="S60" s="17">
        <v>0</v>
      </c>
      <c r="T60" s="17">
        <v>0</v>
      </c>
      <c r="U60" s="17">
        <v>1000</v>
      </c>
      <c r="V60" s="17">
        <v>0</v>
      </c>
      <c r="W60" s="17">
        <v>0</v>
      </c>
      <c r="X60" s="17">
        <v>0</v>
      </c>
      <c r="Y60" s="17">
        <v>15000</v>
      </c>
      <c r="Z60" s="17">
        <v>0</v>
      </c>
      <c r="AA60" s="17">
        <v>0</v>
      </c>
      <c r="AB60" s="17">
        <v>0</v>
      </c>
      <c r="AC60" s="17">
        <v>0</v>
      </c>
      <c r="AD60" s="10">
        <v>1000</v>
      </c>
      <c r="AE60" s="12">
        <f t="shared" si="0"/>
        <v>39000000</v>
      </c>
      <c r="AF60" s="17" t="s">
        <v>335</v>
      </c>
    </row>
    <row r="61" spans="1:32" ht="45" x14ac:dyDescent="0.25">
      <c r="A61" s="17">
        <v>54</v>
      </c>
      <c r="B61" s="17">
        <v>68</v>
      </c>
      <c r="C61" s="9" t="s">
        <v>548</v>
      </c>
      <c r="D61" s="17" t="s">
        <v>189</v>
      </c>
      <c r="E61" s="17" t="s">
        <v>549</v>
      </c>
      <c r="F61" s="17" t="s">
        <v>180</v>
      </c>
      <c r="G61" s="17" t="s">
        <v>181</v>
      </c>
      <c r="H61" s="17" t="s">
        <v>311</v>
      </c>
      <c r="I61" s="17" t="s">
        <v>102</v>
      </c>
      <c r="J61" s="17" t="s">
        <v>48</v>
      </c>
      <c r="K61" s="17" t="s">
        <v>550</v>
      </c>
      <c r="L61" s="17" t="s">
        <v>551</v>
      </c>
      <c r="M61" s="17" t="s">
        <v>520</v>
      </c>
      <c r="N61" s="17" t="s">
        <v>35</v>
      </c>
      <c r="O61" s="17">
        <v>12200</v>
      </c>
      <c r="P61" s="17">
        <v>2000</v>
      </c>
      <c r="Q61" s="17">
        <v>0</v>
      </c>
      <c r="R61" s="17">
        <v>500</v>
      </c>
      <c r="S61" s="17">
        <v>5000</v>
      </c>
      <c r="T61" s="17">
        <v>0</v>
      </c>
      <c r="U61" s="17">
        <v>0</v>
      </c>
      <c r="V61" s="17">
        <v>0</v>
      </c>
      <c r="W61" s="17">
        <v>500</v>
      </c>
      <c r="X61" s="17">
        <v>200</v>
      </c>
      <c r="Y61" s="17">
        <v>0</v>
      </c>
      <c r="Z61" s="17">
        <v>0</v>
      </c>
      <c r="AA61" s="17">
        <v>3000</v>
      </c>
      <c r="AB61" s="17">
        <v>1000</v>
      </c>
      <c r="AC61" s="17">
        <v>0</v>
      </c>
      <c r="AD61" s="10">
        <v>52900</v>
      </c>
      <c r="AE61" s="12">
        <f t="shared" si="0"/>
        <v>645380000</v>
      </c>
      <c r="AF61" s="17" t="s">
        <v>552</v>
      </c>
    </row>
    <row r="62" spans="1:32" ht="146.25" x14ac:dyDescent="0.25">
      <c r="A62" s="17">
        <v>55</v>
      </c>
      <c r="B62" s="17">
        <v>69</v>
      </c>
      <c r="C62" s="9" t="s">
        <v>188</v>
      </c>
      <c r="D62" s="17" t="s">
        <v>189</v>
      </c>
      <c r="E62" s="17" t="s">
        <v>190</v>
      </c>
      <c r="F62" s="17" t="s">
        <v>180</v>
      </c>
      <c r="G62" s="17" t="s">
        <v>181</v>
      </c>
      <c r="H62" s="17" t="s">
        <v>182</v>
      </c>
      <c r="I62" s="17" t="s">
        <v>16</v>
      </c>
      <c r="J62" s="17" t="s">
        <v>48</v>
      </c>
      <c r="K62" s="17" t="s">
        <v>191</v>
      </c>
      <c r="L62" s="17" t="s">
        <v>249</v>
      </c>
      <c r="M62" s="17" t="s">
        <v>19</v>
      </c>
      <c r="N62" s="17" t="s">
        <v>35</v>
      </c>
      <c r="O62" s="17">
        <v>30500</v>
      </c>
      <c r="P62" s="17">
        <v>5000</v>
      </c>
      <c r="Q62" s="17">
        <v>0</v>
      </c>
      <c r="R62" s="17">
        <v>4000</v>
      </c>
      <c r="S62" s="17">
        <v>3000</v>
      </c>
      <c r="T62" s="17">
        <v>0</v>
      </c>
      <c r="U62" s="17">
        <v>0</v>
      </c>
      <c r="V62" s="17">
        <v>2000</v>
      </c>
      <c r="W62" s="17">
        <v>1000</v>
      </c>
      <c r="X62" s="17">
        <v>10000</v>
      </c>
      <c r="Y62" s="17">
        <v>0</v>
      </c>
      <c r="Z62" s="17">
        <v>0</v>
      </c>
      <c r="AA62" s="17">
        <v>5000</v>
      </c>
      <c r="AB62" s="17">
        <v>500</v>
      </c>
      <c r="AC62" s="17">
        <v>0</v>
      </c>
      <c r="AD62" s="10">
        <v>2075</v>
      </c>
      <c r="AE62" s="12">
        <f t="shared" si="0"/>
        <v>63287500</v>
      </c>
      <c r="AF62" s="17" t="s">
        <v>266</v>
      </c>
    </row>
    <row r="63" spans="1:32" ht="146.25" x14ac:dyDescent="0.25">
      <c r="A63" s="17">
        <v>56</v>
      </c>
      <c r="B63" s="17">
        <v>70</v>
      </c>
      <c r="C63" s="9" t="s">
        <v>192</v>
      </c>
      <c r="D63" s="17" t="s">
        <v>193</v>
      </c>
      <c r="E63" s="17" t="s">
        <v>194</v>
      </c>
      <c r="F63" s="17" t="s">
        <v>56</v>
      </c>
      <c r="G63" s="17" t="s">
        <v>57</v>
      </c>
      <c r="H63" s="17" t="s">
        <v>195</v>
      </c>
      <c r="I63" s="17" t="s">
        <v>16</v>
      </c>
      <c r="J63" s="17" t="s">
        <v>17</v>
      </c>
      <c r="K63" s="17" t="s">
        <v>196</v>
      </c>
      <c r="L63" s="17" t="s">
        <v>249</v>
      </c>
      <c r="M63" s="17" t="s">
        <v>19</v>
      </c>
      <c r="N63" s="17" t="s">
        <v>60</v>
      </c>
      <c r="O63" s="17">
        <v>370000</v>
      </c>
      <c r="P63" s="17">
        <v>10000</v>
      </c>
      <c r="Q63" s="17">
        <v>4000</v>
      </c>
      <c r="R63" s="17">
        <v>1000</v>
      </c>
      <c r="S63" s="17">
        <v>0</v>
      </c>
      <c r="T63" s="17">
        <v>2000</v>
      </c>
      <c r="U63" s="17">
        <v>0</v>
      </c>
      <c r="V63" s="17">
        <v>30000</v>
      </c>
      <c r="W63" s="17">
        <v>50000</v>
      </c>
      <c r="X63" s="17">
        <v>120000</v>
      </c>
      <c r="Y63" s="17">
        <v>50000</v>
      </c>
      <c r="Z63" s="17">
        <v>10000</v>
      </c>
      <c r="AA63" s="17">
        <v>20000</v>
      </c>
      <c r="AB63" s="17">
        <v>33000</v>
      </c>
      <c r="AC63" s="17">
        <v>40000</v>
      </c>
      <c r="AD63" s="10">
        <v>219</v>
      </c>
      <c r="AE63" s="12">
        <f t="shared" si="0"/>
        <v>81030000</v>
      </c>
      <c r="AF63" s="17" t="s">
        <v>266</v>
      </c>
    </row>
    <row r="64" spans="1:32" ht="112.5" x14ac:dyDescent="0.25">
      <c r="A64" s="17">
        <v>57</v>
      </c>
      <c r="B64" s="17">
        <v>71</v>
      </c>
      <c r="C64" s="9" t="s">
        <v>446</v>
      </c>
      <c r="D64" s="17" t="s">
        <v>447</v>
      </c>
      <c r="E64" s="17" t="s">
        <v>43</v>
      </c>
      <c r="F64" s="17" t="s">
        <v>56</v>
      </c>
      <c r="G64" s="17" t="s">
        <v>79</v>
      </c>
      <c r="H64" s="17" t="s">
        <v>75</v>
      </c>
      <c r="I64" s="17" t="s">
        <v>102</v>
      </c>
      <c r="J64" s="17" t="s">
        <v>149</v>
      </c>
      <c r="K64" s="17" t="s">
        <v>448</v>
      </c>
      <c r="L64" s="17" t="s">
        <v>449</v>
      </c>
      <c r="M64" s="17" t="s">
        <v>254</v>
      </c>
      <c r="N64" s="17" t="s">
        <v>60</v>
      </c>
      <c r="O64" s="17">
        <v>142000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10000</v>
      </c>
      <c r="W64" s="17">
        <v>0</v>
      </c>
      <c r="X64" s="17">
        <v>0</v>
      </c>
      <c r="Y64" s="17">
        <v>0</v>
      </c>
      <c r="Z64" s="17">
        <v>0</v>
      </c>
      <c r="AA64" s="17">
        <v>2000</v>
      </c>
      <c r="AB64" s="17">
        <v>100000</v>
      </c>
      <c r="AC64" s="17">
        <v>30000</v>
      </c>
      <c r="AD64" s="10">
        <v>1450</v>
      </c>
      <c r="AE64" s="12">
        <f t="shared" si="0"/>
        <v>205900000</v>
      </c>
      <c r="AF64" s="17" t="s">
        <v>411</v>
      </c>
    </row>
    <row r="65" spans="1:32" ht="90" x14ac:dyDescent="0.25">
      <c r="A65" s="17">
        <v>58</v>
      </c>
      <c r="B65" s="17">
        <v>72</v>
      </c>
      <c r="C65" s="9" t="s">
        <v>450</v>
      </c>
      <c r="D65" s="17" t="s">
        <v>451</v>
      </c>
      <c r="E65" s="17" t="s">
        <v>31</v>
      </c>
      <c r="F65" s="17" t="s">
        <v>14</v>
      </c>
      <c r="G65" s="17" t="s">
        <v>452</v>
      </c>
      <c r="H65" s="17" t="s">
        <v>118</v>
      </c>
      <c r="I65" s="17" t="s">
        <v>102</v>
      </c>
      <c r="J65" s="17" t="s">
        <v>48</v>
      </c>
      <c r="K65" s="17" t="s">
        <v>453</v>
      </c>
      <c r="L65" s="17" t="s">
        <v>454</v>
      </c>
      <c r="M65" s="17" t="s">
        <v>260</v>
      </c>
      <c r="N65" s="17" t="s">
        <v>35</v>
      </c>
      <c r="O65" s="17">
        <v>2000</v>
      </c>
      <c r="P65" s="17">
        <v>2000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0">
        <v>63000</v>
      </c>
      <c r="AE65" s="12">
        <f t="shared" si="0"/>
        <v>126000000</v>
      </c>
      <c r="AF65" s="17" t="s">
        <v>411</v>
      </c>
    </row>
    <row r="66" spans="1:32" ht="112.5" x14ac:dyDescent="0.25">
      <c r="A66" s="17">
        <v>59</v>
      </c>
      <c r="B66" s="17">
        <v>73</v>
      </c>
      <c r="C66" s="9" t="s">
        <v>29</v>
      </c>
      <c r="D66" s="17" t="s">
        <v>30</v>
      </c>
      <c r="E66" s="17" t="s">
        <v>31</v>
      </c>
      <c r="F66" s="17" t="s">
        <v>14</v>
      </c>
      <c r="G66" s="17" t="s">
        <v>32</v>
      </c>
      <c r="H66" s="17" t="s">
        <v>33</v>
      </c>
      <c r="I66" s="17" t="s">
        <v>16</v>
      </c>
      <c r="J66" s="17" t="s">
        <v>17</v>
      </c>
      <c r="K66" s="17" t="s">
        <v>34</v>
      </c>
      <c r="L66" s="17" t="s">
        <v>18</v>
      </c>
      <c r="M66" s="17" t="s">
        <v>19</v>
      </c>
      <c r="N66" s="17" t="s">
        <v>35</v>
      </c>
      <c r="O66" s="17">
        <v>3000</v>
      </c>
      <c r="P66" s="17">
        <v>2000</v>
      </c>
      <c r="Q66" s="17">
        <v>1000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0">
        <v>16120</v>
      </c>
      <c r="AE66" s="12">
        <f t="shared" si="0"/>
        <v>48360000</v>
      </c>
      <c r="AF66" s="17" t="s">
        <v>18</v>
      </c>
    </row>
    <row r="67" spans="1:32" ht="90" x14ac:dyDescent="0.25">
      <c r="A67" s="17">
        <v>60</v>
      </c>
      <c r="B67" s="17">
        <v>78</v>
      </c>
      <c r="C67" s="9" t="s">
        <v>629</v>
      </c>
      <c r="D67" s="17" t="s">
        <v>630</v>
      </c>
      <c r="E67" s="17" t="s">
        <v>631</v>
      </c>
      <c r="F67" s="17" t="s">
        <v>56</v>
      </c>
      <c r="G67" s="17" t="s">
        <v>623</v>
      </c>
      <c r="H67" s="17" t="s">
        <v>632</v>
      </c>
      <c r="I67" s="17" t="s">
        <v>86</v>
      </c>
      <c r="J67" s="17" t="s">
        <v>149</v>
      </c>
      <c r="K67" s="17" t="s">
        <v>633</v>
      </c>
      <c r="L67" s="17" t="s">
        <v>625</v>
      </c>
      <c r="M67" s="17" t="s">
        <v>19</v>
      </c>
      <c r="N67" s="17" t="s">
        <v>60</v>
      </c>
      <c r="O67" s="17">
        <v>153400</v>
      </c>
      <c r="P67" s="17">
        <v>10000</v>
      </c>
      <c r="Q67" s="17">
        <v>0</v>
      </c>
      <c r="R67" s="17">
        <v>40000</v>
      </c>
      <c r="S67" s="17">
        <v>2400</v>
      </c>
      <c r="T67" s="17">
        <v>0</v>
      </c>
      <c r="U67" s="17">
        <v>0</v>
      </c>
      <c r="V67" s="17">
        <v>12000</v>
      </c>
      <c r="W67" s="17">
        <v>10000</v>
      </c>
      <c r="X67" s="17">
        <v>12000</v>
      </c>
      <c r="Y67" s="17">
        <v>10000</v>
      </c>
      <c r="Z67" s="17">
        <v>3000</v>
      </c>
      <c r="AA67" s="17">
        <v>30000</v>
      </c>
      <c r="AB67" s="17">
        <v>0</v>
      </c>
      <c r="AC67" s="17">
        <v>24000</v>
      </c>
      <c r="AD67" s="10">
        <v>4000</v>
      </c>
      <c r="AE67" s="12">
        <f t="shared" si="0"/>
        <v>613600000</v>
      </c>
      <c r="AF67" s="17" t="s">
        <v>626</v>
      </c>
    </row>
    <row r="68" spans="1:32" ht="78.75" x14ac:dyDescent="0.25">
      <c r="A68" s="17">
        <v>61</v>
      </c>
      <c r="B68" s="17">
        <v>79</v>
      </c>
      <c r="C68" s="9" t="s">
        <v>302</v>
      </c>
      <c r="D68" s="17" t="s">
        <v>303</v>
      </c>
      <c r="E68" s="17" t="s">
        <v>74</v>
      </c>
      <c r="F68" s="17" t="s">
        <v>14</v>
      </c>
      <c r="G68" s="17" t="s">
        <v>304</v>
      </c>
      <c r="H68" s="17" t="s">
        <v>305</v>
      </c>
      <c r="I68" s="17" t="s">
        <v>131</v>
      </c>
      <c r="J68" s="17" t="s">
        <v>48</v>
      </c>
      <c r="K68" s="17" t="s">
        <v>306</v>
      </c>
      <c r="L68" s="17" t="s">
        <v>307</v>
      </c>
      <c r="M68" s="17" t="s">
        <v>140</v>
      </c>
      <c r="N68" s="17" t="s">
        <v>35</v>
      </c>
      <c r="O68" s="17">
        <v>20</v>
      </c>
      <c r="P68" s="17">
        <v>20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0">
        <v>162000</v>
      </c>
      <c r="AE68" s="12">
        <f t="shared" si="0"/>
        <v>3240000</v>
      </c>
      <c r="AF68" s="17" t="s">
        <v>290</v>
      </c>
    </row>
    <row r="69" spans="1:32" ht="45" x14ac:dyDescent="0.25">
      <c r="A69" s="17">
        <v>62</v>
      </c>
      <c r="B69" s="17">
        <v>80</v>
      </c>
      <c r="C69" s="9" t="s">
        <v>234</v>
      </c>
      <c r="D69" s="17" t="s">
        <v>223</v>
      </c>
      <c r="E69" s="17" t="s">
        <v>235</v>
      </c>
      <c r="F69" s="17" t="s">
        <v>99</v>
      </c>
      <c r="G69" s="17" t="s">
        <v>156</v>
      </c>
      <c r="H69" s="17" t="s">
        <v>236</v>
      </c>
      <c r="I69" s="17" t="s">
        <v>102</v>
      </c>
      <c r="J69" s="17" t="s">
        <v>17</v>
      </c>
      <c r="K69" s="17" t="s">
        <v>237</v>
      </c>
      <c r="L69" s="17" t="s">
        <v>259</v>
      </c>
      <c r="M69" s="17" t="s">
        <v>260</v>
      </c>
      <c r="N69" s="17" t="s">
        <v>261</v>
      </c>
      <c r="O69" s="17">
        <v>30</v>
      </c>
      <c r="P69" s="17">
        <v>30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0">
        <v>228000</v>
      </c>
      <c r="AE69" s="12">
        <f t="shared" si="0"/>
        <v>6840000</v>
      </c>
      <c r="AF69" s="17" t="s">
        <v>270</v>
      </c>
    </row>
    <row r="70" spans="1:32" ht="45" x14ac:dyDescent="0.25">
      <c r="A70" s="17">
        <v>63</v>
      </c>
      <c r="B70" s="17">
        <v>81</v>
      </c>
      <c r="C70" s="9" t="s">
        <v>277</v>
      </c>
      <c r="D70" s="17" t="s">
        <v>278</v>
      </c>
      <c r="E70" s="17" t="s">
        <v>279</v>
      </c>
      <c r="F70" s="17" t="s">
        <v>56</v>
      </c>
      <c r="G70" s="17" t="s">
        <v>79</v>
      </c>
      <c r="H70" s="17" t="s">
        <v>280</v>
      </c>
      <c r="I70" s="17" t="s">
        <v>102</v>
      </c>
      <c r="J70" s="17" t="s">
        <v>17</v>
      </c>
      <c r="K70" s="17" t="s">
        <v>281</v>
      </c>
      <c r="L70" s="17" t="s">
        <v>282</v>
      </c>
      <c r="M70" s="17" t="s">
        <v>254</v>
      </c>
      <c r="N70" s="17" t="s">
        <v>60</v>
      </c>
      <c r="O70" s="17">
        <v>2000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2000</v>
      </c>
      <c r="AC70" s="17">
        <v>0</v>
      </c>
      <c r="AD70" s="10">
        <v>23690</v>
      </c>
      <c r="AE70" s="12">
        <f t="shared" si="0"/>
        <v>47380000</v>
      </c>
      <c r="AF70" s="17" t="s">
        <v>283</v>
      </c>
    </row>
    <row r="71" spans="1:32" ht="90" x14ac:dyDescent="0.25">
      <c r="A71" s="17">
        <v>64</v>
      </c>
      <c r="B71" s="17">
        <v>82</v>
      </c>
      <c r="C71" s="9" t="s">
        <v>455</v>
      </c>
      <c r="D71" s="17" t="s">
        <v>223</v>
      </c>
      <c r="E71" s="17" t="s">
        <v>279</v>
      </c>
      <c r="F71" s="17" t="s">
        <v>56</v>
      </c>
      <c r="G71" s="17" t="s">
        <v>79</v>
      </c>
      <c r="H71" s="17" t="s">
        <v>456</v>
      </c>
      <c r="I71" s="17" t="s">
        <v>58</v>
      </c>
      <c r="J71" s="17" t="s">
        <v>17</v>
      </c>
      <c r="K71" s="17" t="s">
        <v>457</v>
      </c>
      <c r="L71" s="17" t="s">
        <v>458</v>
      </c>
      <c r="M71" s="17" t="s">
        <v>19</v>
      </c>
      <c r="N71" s="17" t="s">
        <v>60</v>
      </c>
      <c r="O71" s="17">
        <v>4000</v>
      </c>
      <c r="P71" s="17">
        <v>2000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2000</v>
      </c>
      <c r="AC71" s="17">
        <v>0</v>
      </c>
      <c r="AD71" s="10">
        <v>6900</v>
      </c>
      <c r="AE71" s="12">
        <f t="shared" si="0"/>
        <v>27600000</v>
      </c>
      <c r="AF71" s="17" t="s">
        <v>411</v>
      </c>
    </row>
    <row r="72" spans="1:32" ht="45" x14ac:dyDescent="0.25">
      <c r="A72" s="17">
        <v>65</v>
      </c>
      <c r="B72" s="17">
        <v>83</v>
      </c>
      <c r="C72" s="9" t="s">
        <v>584</v>
      </c>
      <c r="D72" s="17" t="s">
        <v>348</v>
      </c>
      <c r="E72" s="17" t="s">
        <v>585</v>
      </c>
      <c r="F72" s="17" t="s">
        <v>349</v>
      </c>
      <c r="G72" s="17" t="s">
        <v>350</v>
      </c>
      <c r="H72" s="17" t="s">
        <v>351</v>
      </c>
      <c r="I72" s="17" t="s">
        <v>16</v>
      </c>
      <c r="J72" s="17" t="s">
        <v>17</v>
      </c>
      <c r="K72" s="17" t="s">
        <v>586</v>
      </c>
      <c r="L72" s="17" t="s">
        <v>587</v>
      </c>
      <c r="M72" s="17" t="s">
        <v>19</v>
      </c>
      <c r="N72" s="17" t="s">
        <v>353</v>
      </c>
      <c r="O72" s="17">
        <v>3200</v>
      </c>
      <c r="P72" s="17">
        <v>2000</v>
      </c>
      <c r="Q72" s="17">
        <v>0</v>
      </c>
      <c r="R72" s="17">
        <v>0</v>
      </c>
      <c r="S72" s="17">
        <v>0</v>
      </c>
      <c r="T72" s="17">
        <v>0</v>
      </c>
      <c r="U72" s="17">
        <v>200</v>
      </c>
      <c r="V72" s="17">
        <v>1000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0">
        <v>3045</v>
      </c>
      <c r="AE72" s="12">
        <f t="shared" si="0"/>
        <v>9744000</v>
      </c>
      <c r="AF72" s="17" t="s">
        <v>587</v>
      </c>
    </row>
    <row r="73" spans="1:32" ht="101.25" x14ac:dyDescent="0.25">
      <c r="A73" s="17">
        <v>66</v>
      </c>
      <c r="B73" s="17">
        <v>85</v>
      </c>
      <c r="C73" s="9" t="s">
        <v>610</v>
      </c>
      <c r="D73" s="17" t="s">
        <v>611</v>
      </c>
      <c r="E73" s="17" t="s">
        <v>310</v>
      </c>
      <c r="F73" s="17" t="s">
        <v>612</v>
      </c>
      <c r="G73" s="17" t="s">
        <v>613</v>
      </c>
      <c r="H73" s="17" t="s">
        <v>378</v>
      </c>
      <c r="I73" s="17" t="s">
        <v>102</v>
      </c>
      <c r="J73" s="17" t="s">
        <v>48</v>
      </c>
      <c r="K73" s="17" t="s">
        <v>614</v>
      </c>
      <c r="L73" s="17" t="s">
        <v>615</v>
      </c>
      <c r="M73" s="17" t="s">
        <v>616</v>
      </c>
      <c r="N73" s="17" t="s">
        <v>35</v>
      </c>
      <c r="O73" s="17">
        <v>100</v>
      </c>
      <c r="P73" s="17">
        <v>100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0">
        <v>105000</v>
      </c>
      <c r="AE73" s="12">
        <f t="shared" ref="AE73:AE129" si="1">AD73*O73</f>
        <v>10500000</v>
      </c>
      <c r="AF73" s="17" t="s">
        <v>607</v>
      </c>
    </row>
    <row r="74" spans="1:32" ht="101.25" x14ac:dyDescent="0.25">
      <c r="A74" s="17">
        <v>67</v>
      </c>
      <c r="B74" s="17">
        <v>87</v>
      </c>
      <c r="C74" s="9" t="s">
        <v>515</v>
      </c>
      <c r="D74" s="17" t="s">
        <v>516</v>
      </c>
      <c r="E74" s="17" t="s">
        <v>517</v>
      </c>
      <c r="F74" s="17" t="s">
        <v>14</v>
      </c>
      <c r="G74" s="17" t="s">
        <v>15</v>
      </c>
      <c r="H74" s="17" t="s">
        <v>462</v>
      </c>
      <c r="I74" s="17" t="s">
        <v>102</v>
      </c>
      <c r="J74" s="17" t="s">
        <v>212</v>
      </c>
      <c r="K74" s="17" t="s">
        <v>518</v>
      </c>
      <c r="L74" s="17" t="s">
        <v>519</v>
      </c>
      <c r="M74" s="17" t="s">
        <v>520</v>
      </c>
      <c r="N74" s="17" t="s">
        <v>35</v>
      </c>
      <c r="O74" s="17">
        <v>5000</v>
      </c>
      <c r="P74" s="17">
        <v>5000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0">
        <v>199500</v>
      </c>
      <c r="AE74" s="12">
        <f t="shared" si="1"/>
        <v>997500000</v>
      </c>
      <c r="AF74" s="17" t="s">
        <v>521</v>
      </c>
    </row>
    <row r="75" spans="1:32" ht="123.75" x14ac:dyDescent="0.25">
      <c r="A75" s="17">
        <v>68</v>
      </c>
      <c r="B75" s="17">
        <v>88</v>
      </c>
      <c r="C75" s="9" t="s">
        <v>459</v>
      </c>
      <c r="D75" s="17" t="s">
        <v>460</v>
      </c>
      <c r="E75" s="17" t="s">
        <v>461</v>
      </c>
      <c r="F75" s="17" t="s">
        <v>14</v>
      </c>
      <c r="G75" s="17" t="s">
        <v>15</v>
      </c>
      <c r="H75" s="17" t="s">
        <v>462</v>
      </c>
      <c r="I75" s="17" t="s">
        <v>58</v>
      </c>
      <c r="J75" s="17" t="s">
        <v>17</v>
      </c>
      <c r="K75" s="17" t="s">
        <v>463</v>
      </c>
      <c r="L75" s="17" t="s">
        <v>464</v>
      </c>
      <c r="M75" s="17" t="s">
        <v>465</v>
      </c>
      <c r="N75" s="17" t="s">
        <v>35</v>
      </c>
      <c r="O75" s="17">
        <v>15000</v>
      </c>
      <c r="P75" s="17">
        <v>15000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0">
        <v>147000</v>
      </c>
      <c r="AE75" s="12">
        <f t="shared" si="1"/>
        <v>2205000000</v>
      </c>
      <c r="AF75" s="17" t="s">
        <v>411</v>
      </c>
    </row>
    <row r="76" spans="1:32" ht="101.25" x14ac:dyDescent="0.25">
      <c r="A76" s="17">
        <v>69</v>
      </c>
      <c r="B76" s="17">
        <v>89</v>
      </c>
      <c r="C76" s="9" t="s">
        <v>127</v>
      </c>
      <c r="D76" s="17" t="s">
        <v>128</v>
      </c>
      <c r="E76" s="17" t="s">
        <v>129</v>
      </c>
      <c r="F76" s="17" t="s">
        <v>14</v>
      </c>
      <c r="G76" s="17" t="s">
        <v>15</v>
      </c>
      <c r="H76" s="17" t="s">
        <v>130</v>
      </c>
      <c r="I76" s="17" t="s">
        <v>131</v>
      </c>
      <c r="J76" s="17" t="s">
        <v>17</v>
      </c>
      <c r="K76" s="17" t="s">
        <v>132</v>
      </c>
      <c r="L76" s="17" t="s">
        <v>133</v>
      </c>
      <c r="M76" s="17" t="s">
        <v>134</v>
      </c>
      <c r="N76" s="17" t="s">
        <v>20</v>
      </c>
      <c r="O76" s="17">
        <v>15000</v>
      </c>
      <c r="P76" s="17">
        <v>15000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0">
        <v>120500</v>
      </c>
      <c r="AE76" s="12">
        <f t="shared" si="1"/>
        <v>1807500000</v>
      </c>
      <c r="AF76" s="17" t="s">
        <v>273</v>
      </c>
    </row>
    <row r="77" spans="1:32" ht="112.5" x14ac:dyDescent="0.25">
      <c r="A77" s="17">
        <v>70</v>
      </c>
      <c r="B77" s="17">
        <v>90</v>
      </c>
      <c r="C77" s="9" t="s">
        <v>466</v>
      </c>
      <c r="D77" s="17" t="s">
        <v>36</v>
      </c>
      <c r="E77" s="17" t="s">
        <v>37</v>
      </c>
      <c r="F77" s="17" t="s">
        <v>99</v>
      </c>
      <c r="G77" s="17" t="s">
        <v>467</v>
      </c>
      <c r="H77" s="17" t="s">
        <v>468</v>
      </c>
      <c r="I77" s="17" t="s">
        <v>102</v>
      </c>
      <c r="J77" s="17" t="s">
        <v>212</v>
      </c>
      <c r="K77" s="17" t="s">
        <v>469</v>
      </c>
      <c r="L77" s="17" t="s">
        <v>470</v>
      </c>
      <c r="M77" s="17" t="s">
        <v>254</v>
      </c>
      <c r="N77" s="17" t="s">
        <v>20</v>
      </c>
      <c r="O77" s="17">
        <v>33700</v>
      </c>
      <c r="P77" s="17">
        <v>20000</v>
      </c>
      <c r="Q77" s="17">
        <v>3000</v>
      </c>
      <c r="R77" s="17">
        <v>0</v>
      </c>
      <c r="S77" s="17">
        <v>0</v>
      </c>
      <c r="T77" s="17">
        <v>0</v>
      </c>
      <c r="U77" s="17">
        <v>0</v>
      </c>
      <c r="V77" s="17">
        <v>1000</v>
      </c>
      <c r="W77" s="17">
        <v>0</v>
      </c>
      <c r="X77" s="17">
        <v>1000</v>
      </c>
      <c r="Y77" s="17">
        <v>700</v>
      </c>
      <c r="Z77" s="17">
        <v>1000</v>
      </c>
      <c r="AA77" s="17">
        <v>3000</v>
      </c>
      <c r="AB77" s="17">
        <v>4000</v>
      </c>
      <c r="AC77" s="17">
        <v>0</v>
      </c>
      <c r="AD77" s="10">
        <v>21000</v>
      </c>
      <c r="AE77" s="12">
        <f t="shared" si="1"/>
        <v>707700000</v>
      </c>
      <c r="AF77" s="17" t="s">
        <v>411</v>
      </c>
    </row>
    <row r="78" spans="1:32" ht="56.25" x14ac:dyDescent="0.25">
      <c r="A78" s="17">
        <v>71</v>
      </c>
      <c r="B78" s="17">
        <v>91</v>
      </c>
      <c r="C78" s="9" t="s">
        <v>500</v>
      </c>
      <c r="D78" s="17" t="s">
        <v>501</v>
      </c>
      <c r="E78" s="17" t="s">
        <v>37</v>
      </c>
      <c r="F78" s="17" t="s">
        <v>14</v>
      </c>
      <c r="G78" s="17" t="s">
        <v>15</v>
      </c>
      <c r="H78" s="17" t="s">
        <v>502</v>
      </c>
      <c r="I78" s="17" t="s">
        <v>58</v>
      </c>
      <c r="J78" s="17" t="s">
        <v>503</v>
      </c>
      <c r="K78" s="17" t="s">
        <v>504</v>
      </c>
      <c r="L78" s="17" t="s">
        <v>505</v>
      </c>
      <c r="M78" s="17" t="s">
        <v>506</v>
      </c>
      <c r="N78" s="17" t="s">
        <v>20</v>
      </c>
      <c r="O78" s="17">
        <v>21500</v>
      </c>
      <c r="P78" s="17">
        <v>20000</v>
      </c>
      <c r="Q78" s="17">
        <v>1500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0">
        <v>10650</v>
      </c>
      <c r="AE78" s="12">
        <f t="shared" si="1"/>
        <v>228975000</v>
      </c>
      <c r="AF78" s="17" t="s">
        <v>507</v>
      </c>
    </row>
    <row r="79" spans="1:32" ht="112.5" x14ac:dyDescent="0.25">
      <c r="A79" s="17">
        <v>72</v>
      </c>
      <c r="B79" s="17">
        <v>93</v>
      </c>
      <c r="C79" s="9" t="s">
        <v>471</v>
      </c>
      <c r="D79" s="17" t="s">
        <v>36</v>
      </c>
      <c r="E79" s="17" t="s">
        <v>472</v>
      </c>
      <c r="F79" s="17" t="s">
        <v>14</v>
      </c>
      <c r="G79" s="17" t="s">
        <v>15</v>
      </c>
      <c r="H79" s="17" t="s">
        <v>473</v>
      </c>
      <c r="I79" s="17" t="s">
        <v>102</v>
      </c>
      <c r="J79" s="17" t="s">
        <v>212</v>
      </c>
      <c r="K79" s="17" t="s">
        <v>474</v>
      </c>
      <c r="L79" s="17" t="s">
        <v>475</v>
      </c>
      <c r="M79" s="17" t="s">
        <v>254</v>
      </c>
      <c r="N79" s="17" t="s">
        <v>20</v>
      </c>
      <c r="O79" s="17">
        <v>9000</v>
      </c>
      <c r="P79" s="17">
        <v>0</v>
      </c>
      <c r="Q79" s="17">
        <v>3500</v>
      </c>
      <c r="R79" s="17">
        <v>0</v>
      </c>
      <c r="S79" s="17">
        <v>0</v>
      </c>
      <c r="T79" s="17">
        <v>0</v>
      </c>
      <c r="U79" s="17">
        <v>0</v>
      </c>
      <c r="V79" s="17">
        <v>1500</v>
      </c>
      <c r="W79" s="17">
        <v>0</v>
      </c>
      <c r="X79" s="17">
        <v>1000</v>
      </c>
      <c r="Y79" s="17">
        <v>1000</v>
      </c>
      <c r="Z79" s="17">
        <v>2000</v>
      </c>
      <c r="AA79" s="17">
        <v>0</v>
      </c>
      <c r="AB79" s="17">
        <v>0</v>
      </c>
      <c r="AC79" s="17">
        <v>0</v>
      </c>
      <c r="AD79" s="10">
        <v>11288</v>
      </c>
      <c r="AE79" s="12">
        <f t="shared" si="1"/>
        <v>101592000</v>
      </c>
      <c r="AF79" s="17" t="s">
        <v>411</v>
      </c>
    </row>
    <row r="80" spans="1:32" ht="56.25" x14ac:dyDescent="0.25">
      <c r="A80" s="17">
        <v>73</v>
      </c>
      <c r="B80" s="17">
        <v>95</v>
      </c>
      <c r="C80" s="9" t="s">
        <v>691</v>
      </c>
      <c r="D80" s="17" t="s">
        <v>373</v>
      </c>
      <c r="E80" s="17" t="s">
        <v>374</v>
      </c>
      <c r="F80" s="17" t="s">
        <v>56</v>
      </c>
      <c r="G80" s="17" t="s">
        <v>375</v>
      </c>
      <c r="H80" s="17" t="s">
        <v>376</v>
      </c>
      <c r="I80" s="17" t="s">
        <v>86</v>
      </c>
      <c r="J80" s="17" t="s">
        <v>212</v>
      </c>
      <c r="K80" s="17" t="s">
        <v>377</v>
      </c>
      <c r="L80" s="17" t="s">
        <v>368</v>
      </c>
      <c r="M80" s="17" t="s">
        <v>19</v>
      </c>
      <c r="N80" s="17" t="s">
        <v>347</v>
      </c>
      <c r="O80" s="17">
        <v>225000</v>
      </c>
      <c r="P80" s="17">
        <v>70000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10000</v>
      </c>
      <c r="W80" s="17">
        <v>15000</v>
      </c>
      <c r="X80" s="17">
        <v>0</v>
      </c>
      <c r="Y80" s="17">
        <v>10000</v>
      </c>
      <c r="Z80" s="17">
        <v>120000</v>
      </c>
      <c r="AA80" s="17">
        <v>0</v>
      </c>
      <c r="AB80" s="17">
        <v>0</v>
      </c>
      <c r="AC80" s="17">
        <v>0</v>
      </c>
      <c r="AD80" s="10">
        <v>1953</v>
      </c>
      <c r="AE80" s="12">
        <f t="shared" si="1"/>
        <v>439425000</v>
      </c>
      <c r="AF80" s="17" t="s">
        <v>369</v>
      </c>
    </row>
    <row r="81" spans="1:32" ht="56.25" x14ac:dyDescent="0.25">
      <c r="A81" s="17">
        <v>74</v>
      </c>
      <c r="B81" s="17">
        <v>96</v>
      </c>
      <c r="C81" s="9" t="s">
        <v>372</v>
      </c>
      <c r="D81" s="17" t="s">
        <v>373</v>
      </c>
      <c r="E81" s="17" t="s">
        <v>374</v>
      </c>
      <c r="F81" s="17" t="s">
        <v>56</v>
      </c>
      <c r="G81" s="17" t="s">
        <v>375</v>
      </c>
      <c r="H81" s="17" t="s">
        <v>376</v>
      </c>
      <c r="I81" s="17" t="s">
        <v>16</v>
      </c>
      <c r="J81" s="17" t="s">
        <v>212</v>
      </c>
      <c r="K81" s="17" t="s">
        <v>377</v>
      </c>
      <c r="L81" s="17" t="s">
        <v>368</v>
      </c>
      <c r="M81" s="17" t="s">
        <v>19</v>
      </c>
      <c r="N81" s="17" t="s">
        <v>347</v>
      </c>
      <c r="O81" s="17">
        <v>285000</v>
      </c>
      <c r="P81" s="17">
        <v>50000</v>
      </c>
      <c r="Q81" s="17">
        <v>0</v>
      </c>
      <c r="R81" s="17">
        <v>80000</v>
      </c>
      <c r="S81" s="17">
        <v>0</v>
      </c>
      <c r="T81" s="17">
        <v>0</v>
      </c>
      <c r="U81" s="17">
        <v>0</v>
      </c>
      <c r="V81" s="17">
        <v>10000</v>
      </c>
      <c r="W81" s="17">
        <v>15000</v>
      </c>
      <c r="X81" s="17">
        <v>0</v>
      </c>
      <c r="Y81" s="17">
        <v>10000</v>
      </c>
      <c r="Z81" s="17">
        <v>120000</v>
      </c>
      <c r="AA81" s="17">
        <v>0</v>
      </c>
      <c r="AB81" s="17">
        <v>0</v>
      </c>
      <c r="AC81" s="17">
        <v>0</v>
      </c>
      <c r="AD81" s="10">
        <v>1953</v>
      </c>
      <c r="AE81" s="12">
        <f t="shared" si="1"/>
        <v>556605000</v>
      </c>
      <c r="AF81" s="17" t="s">
        <v>369</v>
      </c>
    </row>
    <row r="82" spans="1:32" ht="45" x14ac:dyDescent="0.25">
      <c r="A82" s="17">
        <v>75</v>
      </c>
      <c r="B82" s="17">
        <v>97</v>
      </c>
      <c r="C82" s="9" t="s">
        <v>522</v>
      </c>
      <c r="D82" s="17" t="s">
        <v>64</v>
      </c>
      <c r="E82" s="17" t="s">
        <v>65</v>
      </c>
      <c r="F82" s="17" t="s">
        <v>56</v>
      </c>
      <c r="G82" s="17" t="s">
        <v>57</v>
      </c>
      <c r="H82" s="17" t="s">
        <v>295</v>
      </c>
      <c r="I82" s="17" t="s">
        <v>102</v>
      </c>
      <c r="J82" s="17" t="s">
        <v>17</v>
      </c>
      <c r="K82" s="17" t="s">
        <v>523</v>
      </c>
      <c r="L82" s="17" t="s">
        <v>524</v>
      </c>
      <c r="M82" s="17" t="s">
        <v>525</v>
      </c>
      <c r="N82" s="17" t="s">
        <v>60</v>
      </c>
      <c r="O82" s="17">
        <v>37000</v>
      </c>
      <c r="P82" s="17">
        <v>10000</v>
      </c>
      <c r="Q82" s="17">
        <v>0</v>
      </c>
      <c r="R82" s="17">
        <v>10000</v>
      </c>
      <c r="S82" s="17">
        <v>0</v>
      </c>
      <c r="T82" s="17">
        <v>0</v>
      </c>
      <c r="U82" s="17">
        <v>0</v>
      </c>
      <c r="V82" s="17">
        <v>1000</v>
      </c>
      <c r="W82" s="17">
        <v>0</v>
      </c>
      <c r="X82" s="17">
        <v>5000</v>
      </c>
      <c r="Y82" s="17">
        <v>10000</v>
      </c>
      <c r="Z82" s="17">
        <v>1000</v>
      </c>
      <c r="AA82" s="17">
        <v>0</v>
      </c>
      <c r="AB82" s="17">
        <v>0</v>
      </c>
      <c r="AC82" s="17">
        <v>0</v>
      </c>
      <c r="AD82" s="10">
        <v>6640</v>
      </c>
      <c r="AE82" s="12">
        <f t="shared" si="1"/>
        <v>245680000</v>
      </c>
      <c r="AF82" s="17" t="s">
        <v>521</v>
      </c>
    </row>
    <row r="83" spans="1:32" ht="45" x14ac:dyDescent="0.25">
      <c r="A83" s="17">
        <v>76</v>
      </c>
      <c r="B83" s="17">
        <v>98</v>
      </c>
      <c r="C83" s="9" t="s">
        <v>63</v>
      </c>
      <c r="D83" s="17" t="s">
        <v>64</v>
      </c>
      <c r="E83" s="17" t="s">
        <v>65</v>
      </c>
      <c r="F83" s="17" t="s">
        <v>56</v>
      </c>
      <c r="G83" s="17" t="s">
        <v>57</v>
      </c>
      <c r="H83" s="17" t="s">
        <v>62</v>
      </c>
      <c r="I83" s="17" t="s">
        <v>58</v>
      </c>
      <c r="J83" s="17" t="s">
        <v>17</v>
      </c>
      <c r="K83" s="17" t="s">
        <v>66</v>
      </c>
      <c r="L83" s="17" t="s">
        <v>59</v>
      </c>
      <c r="M83" s="17" t="s">
        <v>19</v>
      </c>
      <c r="N83" s="17" t="s">
        <v>60</v>
      </c>
      <c r="O83" s="17">
        <v>56220</v>
      </c>
      <c r="P83" s="17">
        <v>10000</v>
      </c>
      <c r="Q83" s="17">
        <v>0</v>
      </c>
      <c r="R83" s="17">
        <v>20000</v>
      </c>
      <c r="S83" s="17">
        <v>0</v>
      </c>
      <c r="T83" s="17">
        <v>0</v>
      </c>
      <c r="U83" s="17">
        <v>0</v>
      </c>
      <c r="V83" s="17">
        <v>0</v>
      </c>
      <c r="W83" s="17">
        <v>10000</v>
      </c>
      <c r="X83" s="17">
        <v>5000</v>
      </c>
      <c r="Y83" s="17">
        <v>10000</v>
      </c>
      <c r="Z83" s="17">
        <v>1000</v>
      </c>
      <c r="AA83" s="17">
        <v>0</v>
      </c>
      <c r="AB83" s="17">
        <v>220</v>
      </c>
      <c r="AC83" s="17">
        <v>0</v>
      </c>
      <c r="AD83" s="10">
        <v>2590</v>
      </c>
      <c r="AE83" s="12">
        <f t="shared" si="1"/>
        <v>145609800</v>
      </c>
      <c r="AF83" s="17" t="s">
        <v>158</v>
      </c>
    </row>
    <row r="84" spans="1:32" ht="90" x14ac:dyDescent="0.25">
      <c r="A84" s="17">
        <v>77</v>
      </c>
      <c r="B84" s="17">
        <v>99</v>
      </c>
      <c r="C84" s="9" t="s">
        <v>476</v>
      </c>
      <c r="D84" s="17" t="s">
        <v>229</v>
      </c>
      <c r="E84" s="17" t="s">
        <v>230</v>
      </c>
      <c r="F84" s="17" t="s">
        <v>56</v>
      </c>
      <c r="G84" s="17" t="s">
        <v>57</v>
      </c>
      <c r="H84" s="17" t="s">
        <v>240</v>
      </c>
      <c r="I84" s="17" t="s">
        <v>102</v>
      </c>
      <c r="J84" s="17" t="s">
        <v>17</v>
      </c>
      <c r="K84" s="17" t="s">
        <v>477</v>
      </c>
      <c r="L84" s="17" t="s">
        <v>478</v>
      </c>
      <c r="M84" s="17" t="s">
        <v>263</v>
      </c>
      <c r="N84" s="17" t="s">
        <v>60</v>
      </c>
      <c r="O84" s="17">
        <v>1705000</v>
      </c>
      <c r="P84" s="17">
        <v>0</v>
      </c>
      <c r="Q84" s="17">
        <v>0</v>
      </c>
      <c r="R84" s="17">
        <v>100000</v>
      </c>
      <c r="S84" s="17">
        <v>1000</v>
      </c>
      <c r="T84" s="17">
        <v>0</v>
      </c>
      <c r="U84" s="17">
        <v>4000</v>
      </c>
      <c r="V84" s="17">
        <v>300000</v>
      </c>
      <c r="W84" s="17">
        <v>150000</v>
      </c>
      <c r="X84" s="17">
        <v>200000</v>
      </c>
      <c r="Y84" s="17">
        <v>500000</v>
      </c>
      <c r="Z84" s="17">
        <v>0</v>
      </c>
      <c r="AA84" s="17">
        <v>150000</v>
      </c>
      <c r="AB84" s="17">
        <v>0</v>
      </c>
      <c r="AC84" s="17">
        <v>300000</v>
      </c>
      <c r="AD84" s="10">
        <v>634</v>
      </c>
      <c r="AE84" s="12">
        <f t="shared" si="1"/>
        <v>1080970000</v>
      </c>
      <c r="AF84" s="17" t="s">
        <v>411</v>
      </c>
    </row>
    <row r="85" spans="1:32" ht="90" x14ac:dyDescent="0.25">
      <c r="A85" s="17">
        <v>78</v>
      </c>
      <c r="B85" s="17">
        <v>100</v>
      </c>
      <c r="C85" s="9" t="s">
        <v>634</v>
      </c>
      <c r="D85" s="17" t="s">
        <v>635</v>
      </c>
      <c r="E85" s="17" t="s">
        <v>230</v>
      </c>
      <c r="F85" s="17" t="s">
        <v>56</v>
      </c>
      <c r="G85" s="17" t="s">
        <v>623</v>
      </c>
      <c r="H85" s="17" t="s">
        <v>75</v>
      </c>
      <c r="I85" s="17" t="s">
        <v>58</v>
      </c>
      <c r="J85" s="17" t="s">
        <v>17</v>
      </c>
      <c r="K85" s="17" t="s">
        <v>636</v>
      </c>
      <c r="L85" s="17" t="s">
        <v>625</v>
      </c>
      <c r="M85" s="17" t="s">
        <v>19</v>
      </c>
      <c r="N85" s="17" t="s">
        <v>60</v>
      </c>
      <c r="O85" s="17">
        <v>2100000</v>
      </c>
      <c r="P85" s="17">
        <v>0</v>
      </c>
      <c r="Q85" s="17">
        <v>0</v>
      </c>
      <c r="R85" s="17">
        <v>80000</v>
      </c>
      <c r="S85" s="17">
        <v>0</v>
      </c>
      <c r="T85" s="17">
        <v>0</v>
      </c>
      <c r="U85" s="17">
        <v>0</v>
      </c>
      <c r="V85" s="17">
        <v>200000</v>
      </c>
      <c r="W85" s="17">
        <v>150000</v>
      </c>
      <c r="X85" s="17">
        <v>150000</v>
      </c>
      <c r="Y85" s="17">
        <v>500000</v>
      </c>
      <c r="Z85" s="17">
        <v>0</v>
      </c>
      <c r="AA85" s="17">
        <v>0</v>
      </c>
      <c r="AB85" s="17">
        <v>0</v>
      </c>
      <c r="AC85" s="17">
        <v>1020000</v>
      </c>
      <c r="AD85" s="10">
        <v>445</v>
      </c>
      <c r="AE85" s="12">
        <f t="shared" si="1"/>
        <v>934500000</v>
      </c>
      <c r="AF85" s="17" t="s">
        <v>626</v>
      </c>
    </row>
    <row r="86" spans="1:32" ht="67.5" x14ac:dyDescent="0.25">
      <c r="A86" s="17">
        <v>79</v>
      </c>
      <c r="B86" s="17">
        <v>109</v>
      </c>
      <c r="C86" s="9" t="s">
        <v>145</v>
      </c>
      <c r="D86" s="17" t="s">
        <v>146</v>
      </c>
      <c r="E86" s="17" t="s">
        <v>67</v>
      </c>
      <c r="F86" s="17" t="s">
        <v>56</v>
      </c>
      <c r="G86" s="17" t="s">
        <v>147</v>
      </c>
      <c r="H86" s="17" t="s">
        <v>148</v>
      </c>
      <c r="I86" s="17" t="s">
        <v>102</v>
      </c>
      <c r="J86" s="17" t="s">
        <v>149</v>
      </c>
      <c r="K86" s="17" t="s">
        <v>150</v>
      </c>
      <c r="L86" s="17" t="s">
        <v>151</v>
      </c>
      <c r="M86" s="17" t="s">
        <v>152</v>
      </c>
      <c r="N86" s="17" t="s">
        <v>60</v>
      </c>
      <c r="O86" s="17">
        <v>507000</v>
      </c>
      <c r="P86" s="17">
        <v>0</v>
      </c>
      <c r="Q86" s="17">
        <v>1000</v>
      </c>
      <c r="R86" s="17">
        <v>0</v>
      </c>
      <c r="S86" s="17">
        <v>0</v>
      </c>
      <c r="T86" s="17">
        <v>0</v>
      </c>
      <c r="U86" s="17">
        <v>0</v>
      </c>
      <c r="V86" s="17">
        <v>150000</v>
      </c>
      <c r="W86" s="17">
        <v>30000</v>
      </c>
      <c r="X86" s="17">
        <v>100000</v>
      </c>
      <c r="Y86" s="17">
        <v>20000</v>
      </c>
      <c r="Z86" s="17">
        <v>100000</v>
      </c>
      <c r="AA86" s="17">
        <v>100000</v>
      </c>
      <c r="AB86" s="17">
        <v>6000</v>
      </c>
      <c r="AC86" s="17">
        <v>0</v>
      </c>
      <c r="AD86" s="10">
        <v>1260</v>
      </c>
      <c r="AE86" s="12">
        <f t="shared" si="1"/>
        <v>638820000</v>
      </c>
      <c r="AF86" s="17" t="s">
        <v>276</v>
      </c>
    </row>
    <row r="87" spans="1:32" ht="56.25" x14ac:dyDescent="0.25">
      <c r="A87" s="17">
        <v>80</v>
      </c>
      <c r="B87" s="17">
        <v>111</v>
      </c>
      <c r="C87" s="9" t="s">
        <v>364</v>
      </c>
      <c r="D87" s="17" t="s">
        <v>365</v>
      </c>
      <c r="E87" s="17" t="s">
        <v>67</v>
      </c>
      <c r="F87" s="17" t="s">
        <v>56</v>
      </c>
      <c r="G87" s="17" t="s">
        <v>366</v>
      </c>
      <c r="H87" s="17" t="s">
        <v>75</v>
      </c>
      <c r="I87" s="17" t="s">
        <v>86</v>
      </c>
      <c r="J87" s="17" t="s">
        <v>17</v>
      </c>
      <c r="K87" s="17" t="s">
        <v>367</v>
      </c>
      <c r="L87" s="17" t="s">
        <v>368</v>
      </c>
      <c r="M87" s="17" t="s">
        <v>19</v>
      </c>
      <c r="N87" s="17" t="s">
        <v>347</v>
      </c>
      <c r="O87" s="17">
        <v>222000</v>
      </c>
      <c r="P87" s="17">
        <v>0</v>
      </c>
      <c r="Q87" s="17">
        <v>2000</v>
      </c>
      <c r="R87" s="17">
        <v>0</v>
      </c>
      <c r="S87" s="17">
        <v>0</v>
      </c>
      <c r="T87" s="17">
        <v>0</v>
      </c>
      <c r="U87" s="17">
        <v>0</v>
      </c>
      <c r="V87" s="17">
        <v>100000</v>
      </c>
      <c r="W87" s="17">
        <v>20000</v>
      </c>
      <c r="X87" s="17">
        <v>100000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0">
        <v>504</v>
      </c>
      <c r="AE87" s="12">
        <f t="shared" si="1"/>
        <v>111888000</v>
      </c>
      <c r="AF87" s="17" t="s">
        <v>369</v>
      </c>
    </row>
    <row r="88" spans="1:32" ht="78.75" x14ac:dyDescent="0.25">
      <c r="A88" s="17">
        <v>81</v>
      </c>
      <c r="B88" s="17">
        <v>112</v>
      </c>
      <c r="C88" s="9" t="s">
        <v>96</v>
      </c>
      <c r="D88" s="17" t="s">
        <v>97</v>
      </c>
      <c r="E88" s="17" t="s">
        <v>98</v>
      </c>
      <c r="F88" s="17" t="s">
        <v>99</v>
      </c>
      <c r="G88" s="17" t="s">
        <v>100</v>
      </c>
      <c r="H88" s="17" t="s">
        <v>101</v>
      </c>
      <c r="I88" s="17" t="s">
        <v>102</v>
      </c>
      <c r="J88" s="17" t="s">
        <v>17</v>
      </c>
      <c r="K88" s="17" t="s">
        <v>103</v>
      </c>
      <c r="L88" s="17" t="s">
        <v>104</v>
      </c>
      <c r="M88" s="17" t="s">
        <v>105</v>
      </c>
      <c r="N88" s="17" t="s">
        <v>20</v>
      </c>
      <c r="O88" s="17">
        <v>2010</v>
      </c>
      <c r="P88" s="17">
        <v>2000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10</v>
      </c>
      <c r="AA88" s="17">
        <v>0</v>
      </c>
      <c r="AB88" s="17">
        <v>0</v>
      </c>
      <c r="AC88" s="17">
        <v>0</v>
      </c>
      <c r="AD88" s="10">
        <v>79800</v>
      </c>
      <c r="AE88" s="12">
        <f t="shared" si="1"/>
        <v>160398000</v>
      </c>
      <c r="AF88" s="17" t="s">
        <v>160</v>
      </c>
    </row>
    <row r="89" spans="1:32" ht="56.25" x14ac:dyDescent="0.25">
      <c r="A89" s="17">
        <v>82</v>
      </c>
      <c r="B89" s="17">
        <v>113</v>
      </c>
      <c r="C89" s="9" t="s">
        <v>308</v>
      </c>
      <c r="D89" s="17" t="s">
        <v>309</v>
      </c>
      <c r="E89" s="17" t="s">
        <v>310</v>
      </c>
      <c r="F89" s="17" t="s">
        <v>14</v>
      </c>
      <c r="G89" s="17" t="s">
        <v>15</v>
      </c>
      <c r="H89" s="17" t="s">
        <v>311</v>
      </c>
      <c r="I89" s="17" t="s">
        <v>58</v>
      </c>
      <c r="J89" s="17" t="s">
        <v>48</v>
      </c>
      <c r="K89" s="17" t="s">
        <v>312</v>
      </c>
      <c r="L89" s="17" t="s">
        <v>288</v>
      </c>
      <c r="M89" s="17" t="s">
        <v>289</v>
      </c>
      <c r="N89" s="17" t="s">
        <v>35</v>
      </c>
      <c r="O89" s="17">
        <v>2120</v>
      </c>
      <c r="P89" s="17">
        <v>2000</v>
      </c>
      <c r="Q89" s="17">
        <v>100</v>
      </c>
      <c r="R89" s="17">
        <v>0</v>
      </c>
      <c r="S89" s="17">
        <v>0</v>
      </c>
      <c r="T89" s="17">
        <v>0</v>
      </c>
      <c r="U89" s="17">
        <v>0</v>
      </c>
      <c r="V89" s="17">
        <v>20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0">
        <v>36900</v>
      </c>
      <c r="AE89" s="12">
        <f t="shared" si="1"/>
        <v>78228000</v>
      </c>
      <c r="AF89" s="17" t="s">
        <v>290</v>
      </c>
    </row>
    <row r="90" spans="1:32" ht="78.75" x14ac:dyDescent="0.25">
      <c r="A90" s="17">
        <v>83</v>
      </c>
      <c r="B90" s="17">
        <v>114</v>
      </c>
      <c r="C90" s="9" t="s">
        <v>202</v>
      </c>
      <c r="D90" s="17" t="s">
        <v>203</v>
      </c>
      <c r="E90" s="17" t="s">
        <v>176</v>
      </c>
      <c r="F90" s="17" t="s">
        <v>99</v>
      </c>
      <c r="G90" s="17" t="s">
        <v>204</v>
      </c>
      <c r="H90" s="17" t="s">
        <v>205</v>
      </c>
      <c r="I90" s="17" t="s">
        <v>16</v>
      </c>
      <c r="J90" s="17" t="s">
        <v>48</v>
      </c>
      <c r="K90" s="17" t="s">
        <v>206</v>
      </c>
      <c r="L90" s="17" t="s">
        <v>250</v>
      </c>
      <c r="M90" s="17" t="s">
        <v>19</v>
      </c>
      <c r="N90" s="17" t="s">
        <v>20</v>
      </c>
      <c r="O90" s="17">
        <v>2100</v>
      </c>
      <c r="P90" s="17">
        <v>2000</v>
      </c>
      <c r="Q90" s="17">
        <v>100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0">
        <v>55000</v>
      </c>
      <c r="AE90" s="12">
        <f t="shared" si="1"/>
        <v>115500000</v>
      </c>
      <c r="AF90" s="17" t="s">
        <v>267</v>
      </c>
    </row>
    <row r="91" spans="1:32" ht="146.25" x14ac:dyDescent="0.25">
      <c r="A91" s="17">
        <v>84</v>
      </c>
      <c r="B91" s="17">
        <v>115</v>
      </c>
      <c r="C91" s="9" t="s">
        <v>680</v>
      </c>
      <c r="D91" s="17" t="s">
        <v>681</v>
      </c>
      <c r="E91" s="17" t="s">
        <v>67</v>
      </c>
      <c r="F91" s="17" t="s">
        <v>56</v>
      </c>
      <c r="G91" s="17" t="s">
        <v>68</v>
      </c>
      <c r="H91" s="17" t="s">
        <v>682</v>
      </c>
      <c r="I91" s="17" t="s">
        <v>102</v>
      </c>
      <c r="J91" s="17" t="s">
        <v>17</v>
      </c>
      <c r="K91" s="17" t="s">
        <v>683</v>
      </c>
      <c r="L91" s="17" t="s">
        <v>684</v>
      </c>
      <c r="M91" s="17" t="s">
        <v>679</v>
      </c>
      <c r="N91" s="17" t="s">
        <v>60</v>
      </c>
      <c r="O91" s="17">
        <v>990000</v>
      </c>
      <c r="P91" s="17">
        <v>100000</v>
      </c>
      <c r="Q91" s="17">
        <v>0</v>
      </c>
      <c r="R91" s="17">
        <v>40000</v>
      </c>
      <c r="S91" s="17">
        <v>0</v>
      </c>
      <c r="T91" s="17">
        <v>0</v>
      </c>
      <c r="U91" s="17">
        <v>0</v>
      </c>
      <c r="V91" s="17">
        <v>100000</v>
      </c>
      <c r="W91" s="17">
        <v>60000</v>
      </c>
      <c r="X91" s="17">
        <v>30000</v>
      </c>
      <c r="Y91" s="17">
        <v>50000</v>
      </c>
      <c r="Z91" s="17">
        <v>200000</v>
      </c>
      <c r="AA91" s="17">
        <v>200000</v>
      </c>
      <c r="AB91" s="17">
        <v>210000</v>
      </c>
      <c r="AC91" s="17">
        <v>0</v>
      </c>
      <c r="AD91" s="10">
        <v>1550</v>
      </c>
      <c r="AE91" s="12">
        <f t="shared" si="1"/>
        <v>1534500000</v>
      </c>
      <c r="AF91" s="17" t="s">
        <v>685</v>
      </c>
    </row>
    <row r="92" spans="1:32" ht="78.75" x14ac:dyDescent="0.25">
      <c r="A92" s="17">
        <v>85</v>
      </c>
      <c r="B92" s="17">
        <v>116</v>
      </c>
      <c r="C92" s="9" t="s">
        <v>662</v>
      </c>
      <c r="D92" s="17" t="s">
        <v>663</v>
      </c>
      <c r="E92" s="17" t="s">
        <v>67</v>
      </c>
      <c r="F92" s="17" t="s">
        <v>56</v>
      </c>
      <c r="G92" s="17" t="s">
        <v>92</v>
      </c>
      <c r="H92" s="17" t="s">
        <v>664</v>
      </c>
      <c r="I92" s="17" t="s">
        <v>58</v>
      </c>
      <c r="J92" s="17" t="s">
        <v>149</v>
      </c>
      <c r="K92" s="17" t="s">
        <v>665</v>
      </c>
      <c r="L92" s="17" t="s">
        <v>644</v>
      </c>
      <c r="M92" s="17" t="s">
        <v>19</v>
      </c>
      <c r="N92" s="17" t="s">
        <v>60</v>
      </c>
      <c r="O92" s="17">
        <v>1282000</v>
      </c>
      <c r="P92" s="17">
        <v>200000</v>
      </c>
      <c r="Q92" s="17">
        <v>0</v>
      </c>
      <c r="R92" s="17">
        <v>60000</v>
      </c>
      <c r="S92" s="17">
        <v>0</v>
      </c>
      <c r="T92" s="17">
        <v>0</v>
      </c>
      <c r="U92" s="17">
        <v>2000</v>
      </c>
      <c r="V92" s="17">
        <v>100000</v>
      </c>
      <c r="W92" s="17">
        <v>60000</v>
      </c>
      <c r="X92" s="17">
        <v>30000</v>
      </c>
      <c r="Y92" s="17">
        <v>30000</v>
      </c>
      <c r="Z92" s="17">
        <v>300000</v>
      </c>
      <c r="AA92" s="17">
        <v>500000</v>
      </c>
      <c r="AB92" s="17">
        <v>0</v>
      </c>
      <c r="AC92" s="17">
        <v>0</v>
      </c>
      <c r="AD92" s="10">
        <v>344</v>
      </c>
      <c r="AE92" s="12">
        <f t="shared" si="1"/>
        <v>441008000</v>
      </c>
      <c r="AF92" s="17" t="s">
        <v>646</v>
      </c>
    </row>
    <row r="93" spans="1:32" ht="123.75" x14ac:dyDescent="0.25">
      <c r="A93" s="17">
        <v>86</v>
      </c>
      <c r="B93" s="17">
        <v>117</v>
      </c>
      <c r="C93" s="9" t="s">
        <v>479</v>
      </c>
      <c r="D93" s="17" t="s">
        <v>480</v>
      </c>
      <c r="E93" s="17" t="s">
        <v>67</v>
      </c>
      <c r="F93" s="17" t="s">
        <v>56</v>
      </c>
      <c r="G93" s="17" t="s">
        <v>57</v>
      </c>
      <c r="H93" s="17" t="s">
        <v>414</v>
      </c>
      <c r="I93" s="17" t="s">
        <v>16</v>
      </c>
      <c r="J93" s="17" t="s">
        <v>17</v>
      </c>
      <c r="K93" s="17" t="s">
        <v>481</v>
      </c>
      <c r="L93" s="17" t="s">
        <v>409</v>
      </c>
      <c r="M93" s="17" t="s">
        <v>19</v>
      </c>
      <c r="N93" s="17" t="s">
        <v>60</v>
      </c>
      <c r="O93" s="17">
        <v>900000</v>
      </c>
      <c r="P93" s="17">
        <v>100000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300000</v>
      </c>
      <c r="AA93" s="17">
        <v>500000</v>
      </c>
      <c r="AB93" s="17">
        <v>0</v>
      </c>
      <c r="AC93" s="17">
        <v>0</v>
      </c>
      <c r="AD93" s="10">
        <v>168</v>
      </c>
      <c r="AE93" s="12">
        <f t="shared" si="1"/>
        <v>151200000</v>
      </c>
      <c r="AF93" s="17" t="s">
        <v>411</v>
      </c>
    </row>
    <row r="94" spans="1:32" ht="45" x14ac:dyDescent="0.25">
      <c r="A94" s="17">
        <v>87</v>
      </c>
      <c r="B94" s="17">
        <v>118</v>
      </c>
      <c r="C94" s="9" t="s">
        <v>564</v>
      </c>
      <c r="D94" s="17" t="s">
        <v>142</v>
      </c>
      <c r="E94" s="17" t="s">
        <v>61</v>
      </c>
      <c r="F94" s="17" t="s">
        <v>56</v>
      </c>
      <c r="G94" s="17" t="s">
        <v>565</v>
      </c>
      <c r="H94" s="17" t="s">
        <v>566</v>
      </c>
      <c r="I94" s="17" t="s">
        <v>16</v>
      </c>
      <c r="J94" s="17" t="s">
        <v>48</v>
      </c>
      <c r="K94" s="17" t="s">
        <v>567</v>
      </c>
      <c r="L94" s="17" t="s">
        <v>568</v>
      </c>
      <c r="M94" s="17" t="s">
        <v>19</v>
      </c>
      <c r="N94" s="17" t="s">
        <v>60</v>
      </c>
      <c r="O94" s="17">
        <v>180000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50000</v>
      </c>
      <c r="W94" s="17">
        <v>0</v>
      </c>
      <c r="X94" s="17">
        <v>20000</v>
      </c>
      <c r="Y94" s="17">
        <v>0</v>
      </c>
      <c r="Z94" s="17">
        <v>0</v>
      </c>
      <c r="AA94" s="17">
        <v>80000</v>
      </c>
      <c r="AB94" s="17">
        <v>30000</v>
      </c>
      <c r="AC94" s="17">
        <v>0</v>
      </c>
      <c r="AD94" s="10">
        <v>405</v>
      </c>
      <c r="AE94" s="12">
        <f t="shared" si="1"/>
        <v>72900000</v>
      </c>
      <c r="AF94" s="17" t="s">
        <v>554</v>
      </c>
    </row>
    <row r="95" spans="1:32" ht="45" x14ac:dyDescent="0.25">
      <c r="A95" s="17">
        <v>88</v>
      </c>
      <c r="B95" s="17">
        <v>119</v>
      </c>
      <c r="C95" s="9" t="s">
        <v>141</v>
      </c>
      <c r="D95" s="17" t="s">
        <v>142</v>
      </c>
      <c r="E95" s="17" t="s">
        <v>61</v>
      </c>
      <c r="F95" s="17" t="s">
        <v>56</v>
      </c>
      <c r="G95" s="17" t="s">
        <v>79</v>
      </c>
      <c r="H95" s="17" t="s">
        <v>62</v>
      </c>
      <c r="I95" s="17" t="s">
        <v>58</v>
      </c>
      <c r="J95" s="17" t="s">
        <v>17</v>
      </c>
      <c r="K95" s="17" t="s">
        <v>143</v>
      </c>
      <c r="L95" s="17" t="s">
        <v>144</v>
      </c>
      <c r="M95" s="17" t="s">
        <v>19</v>
      </c>
      <c r="N95" s="17" t="s">
        <v>60</v>
      </c>
      <c r="O95" s="17">
        <v>170000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30000</v>
      </c>
      <c r="W95" s="17">
        <v>0</v>
      </c>
      <c r="X95" s="17">
        <v>20000</v>
      </c>
      <c r="Y95" s="17">
        <v>0</v>
      </c>
      <c r="Z95" s="17">
        <v>30000</v>
      </c>
      <c r="AA95" s="17">
        <v>30000</v>
      </c>
      <c r="AB95" s="17">
        <v>60000</v>
      </c>
      <c r="AC95" s="17">
        <v>0</v>
      </c>
      <c r="AD95" s="10">
        <v>3300</v>
      </c>
      <c r="AE95" s="12">
        <f t="shared" si="1"/>
        <v>561000000</v>
      </c>
      <c r="AF95" s="17" t="s">
        <v>275</v>
      </c>
    </row>
    <row r="96" spans="1:32" ht="45" x14ac:dyDescent="0.25">
      <c r="A96" s="17">
        <v>89</v>
      </c>
      <c r="B96" s="17">
        <v>120</v>
      </c>
      <c r="C96" s="9" t="s">
        <v>69</v>
      </c>
      <c r="D96" s="17" t="s">
        <v>70</v>
      </c>
      <c r="E96" s="17" t="s">
        <v>67</v>
      </c>
      <c r="F96" s="17" t="s">
        <v>56</v>
      </c>
      <c r="G96" s="17" t="s">
        <v>68</v>
      </c>
      <c r="H96" s="17" t="s">
        <v>62</v>
      </c>
      <c r="I96" s="17" t="s">
        <v>58</v>
      </c>
      <c r="J96" s="17" t="s">
        <v>17</v>
      </c>
      <c r="K96" s="17" t="s">
        <v>71</v>
      </c>
      <c r="L96" s="17" t="s">
        <v>59</v>
      </c>
      <c r="M96" s="17" t="s">
        <v>19</v>
      </c>
      <c r="N96" s="17" t="s">
        <v>60</v>
      </c>
      <c r="O96" s="17">
        <v>490000</v>
      </c>
      <c r="P96" s="17">
        <v>200000</v>
      </c>
      <c r="Q96" s="17">
        <v>0</v>
      </c>
      <c r="R96" s="17">
        <v>40000</v>
      </c>
      <c r="S96" s="17">
        <v>0</v>
      </c>
      <c r="T96" s="17">
        <v>0</v>
      </c>
      <c r="U96" s="17">
        <v>0</v>
      </c>
      <c r="V96" s="17">
        <v>50000</v>
      </c>
      <c r="W96" s="17">
        <v>30000</v>
      </c>
      <c r="X96" s="17">
        <v>20000</v>
      </c>
      <c r="Y96" s="17">
        <v>0</v>
      </c>
      <c r="Z96" s="17">
        <v>30000</v>
      </c>
      <c r="AA96" s="17">
        <v>30000</v>
      </c>
      <c r="AB96" s="17">
        <v>40000</v>
      </c>
      <c r="AC96" s="17">
        <v>50000</v>
      </c>
      <c r="AD96" s="10">
        <v>649</v>
      </c>
      <c r="AE96" s="12">
        <f t="shared" si="1"/>
        <v>318010000</v>
      </c>
      <c r="AF96" s="17" t="s">
        <v>158</v>
      </c>
    </row>
    <row r="97" spans="1:32" ht="56.25" x14ac:dyDescent="0.25">
      <c r="A97" s="17">
        <v>90</v>
      </c>
      <c r="B97" s="17">
        <v>121</v>
      </c>
      <c r="C97" s="9" t="s">
        <v>354</v>
      </c>
      <c r="D97" s="17" t="s">
        <v>70</v>
      </c>
      <c r="E97" s="17" t="s">
        <v>67</v>
      </c>
      <c r="F97" s="17" t="s">
        <v>153</v>
      </c>
      <c r="G97" s="17" t="s">
        <v>68</v>
      </c>
      <c r="H97" s="17" t="s">
        <v>355</v>
      </c>
      <c r="I97" s="17" t="s">
        <v>16</v>
      </c>
      <c r="J97" s="17" t="s">
        <v>17</v>
      </c>
      <c r="K97" s="17" t="s">
        <v>356</v>
      </c>
      <c r="L97" s="17" t="s">
        <v>352</v>
      </c>
      <c r="M97" s="17" t="s">
        <v>19</v>
      </c>
      <c r="N97" s="17" t="s">
        <v>347</v>
      </c>
      <c r="O97" s="17">
        <v>250000</v>
      </c>
      <c r="P97" s="17">
        <v>0</v>
      </c>
      <c r="Q97" s="17">
        <v>0</v>
      </c>
      <c r="R97" s="17">
        <v>40000</v>
      </c>
      <c r="S97" s="17">
        <v>0</v>
      </c>
      <c r="T97" s="17">
        <v>0</v>
      </c>
      <c r="U97" s="17">
        <v>0</v>
      </c>
      <c r="V97" s="17">
        <v>20000</v>
      </c>
      <c r="W97" s="17">
        <v>30000</v>
      </c>
      <c r="X97" s="17">
        <v>20000</v>
      </c>
      <c r="Y97" s="17">
        <v>0</v>
      </c>
      <c r="Z97" s="17">
        <v>30000</v>
      </c>
      <c r="AA97" s="17">
        <v>30000</v>
      </c>
      <c r="AB97" s="17">
        <v>40000</v>
      </c>
      <c r="AC97" s="17">
        <v>40000</v>
      </c>
      <c r="AD97" s="10">
        <v>284</v>
      </c>
      <c r="AE97" s="12">
        <f t="shared" si="1"/>
        <v>71000000</v>
      </c>
      <c r="AF97" s="17" t="s">
        <v>335</v>
      </c>
    </row>
    <row r="98" spans="1:32" ht="56.25" x14ac:dyDescent="0.25">
      <c r="A98" s="17">
        <v>91</v>
      </c>
      <c r="B98" s="17">
        <v>125</v>
      </c>
      <c r="C98" s="9" t="s">
        <v>569</v>
      </c>
      <c r="D98" s="17" t="s">
        <v>570</v>
      </c>
      <c r="E98" s="17" t="s">
        <v>571</v>
      </c>
      <c r="F98" s="17" t="s">
        <v>349</v>
      </c>
      <c r="G98" s="17" t="s">
        <v>572</v>
      </c>
      <c r="H98" s="17" t="s">
        <v>573</v>
      </c>
      <c r="I98" s="17" t="s">
        <v>16</v>
      </c>
      <c r="J98" s="17" t="s">
        <v>48</v>
      </c>
      <c r="K98" s="17" t="s">
        <v>574</v>
      </c>
      <c r="L98" s="17" t="s">
        <v>553</v>
      </c>
      <c r="M98" s="17" t="s">
        <v>19</v>
      </c>
      <c r="N98" s="17" t="s">
        <v>261</v>
      </c>
      <c r="O98" s="17">
        <v>27400</v>
      </c>
      <c r="P98" s="17">
        <v>5000</v>
      </c>
      <c r="Q98" s="17">
        <v>0</v>
      </c>
      <c r="R98" s="17">
        <v>0</v>
      </c>
      <c r="S98" s="17">
        <v>700</v>
      </c>
      <c r="T98" s="17">
        <v>0</v>
      </c>
      <c r="U98" s="17">
        <v>0</v>
      </c>
      <c r="V98" s="17">
        <v>200</v>
      </c>
      <c r="W98" s="17">
        <v>0</v>
      </c>
      <c r="X98" s="17">
        <v>400</v>
      </c>
      <c r="Y98" s="17">
        <v>500</v>
      </c>
      <c r="Z98" s="17">
        <v>100</v>
      </c>
      <c r="AA98" s="17">
        <v>500</v>
      </c>
      <c r="AB98" s="17">
        <v>20000</v>
      </c>
      <c r="AC98" s="17">
        <v>0</v>
      </c>
      <c r="AD98" s="10">
        <v>10899</v>
      </c>
      <c r="AE98" s="12">
        <f t="shared" si="1"/>
        <v>298632600</v>
      </c>
      <c r="AF98" s="17" t="s">
        <v>554</v>
      </c>
    </row>
    <row r="99" spans="1:32" ht="135" x14ac:dyDescent="0.25">
      <c r="A99" s="17">
        <v>92</v>
      </c>
      <c r="B99" s="17">
        <v>126</v>
      </c>
      <c r="C99" s="9" t="s">
        <v>482</v>
      </c>
      <c r="D99" s="17" t="s">
        <v>483</v>
      </c>
      <c r="E99" s="17" t="s">
        <v>484</v>
      </c>
      <c r="F99" s="17" t="s">
        <v>14</v>
      </c>
      <c r="G99" s="17" t="s">
        <v>485</v>
      </c>
      <c r="H99" s="17" t="s">
        <v>486</v>
      </c>
      <c r="I99" s="17" t="s">
        <v>102</v>
      </c>
      <c r="J99" s="17" t="s">
        <v>48</v>
      </c>
      <c r="K99" s="17" t="s">
        <v>487</v>
      </c>
      <c r="L99" s="17" t="s">
        <v>440</v>
      </c>
      <c r="M99" s="17" t="s">
        <v>121</v>
      </c>
      <c r="N99" s="17" t="s">
        <v>20</v>
      </c>
      <c r="O99" s="17">
        <v>33170</v>
      </c>
      <c r="P99" s="17">
        <v>30000</v>
      </c>
      <c r="Q99" s="17">
        <v>300</v>
      </c>
      <c r="R99" s="17">
        <v>0</v>
      </c>
      <c r="S99" s="17">
        <v>100</v>
      </c>
      <c r="T99" s="17">
        <v>70</v>
      </c>
      <c r="U99" s="17">
        <v>0</v>
      </c>
      <c r="V99" s="17">
        <v>200</v>
      </c>
      <c r="W99" s="17">
        <v>0</v>
      </c>
      <c r="X99" s="17">
        <v>150</v>
      </c>
      <c r="Y99" s="17">
        <v>200</v>
      </c>
      <c r="Z99" s="17">
        <v>100</v>
      </c>
      <c r="AA99" s="17">
        <v>50</v>
      </c>
      <c r="AB99" s="17">
        <v>2000</v>
      </c>
      <c r="AC99" s="17">
        <v>0</v>
      </c>
      <c r="AD99" s="10">
        <v>4400</v>
      </c>
      <c r="AE99" s="12">
        <f t="shared" si="1"/>
        <v>145948000</v>
      </c>
      <c r="AF99" s="17" t="s">
        <v>411</v>
      </c>
    </row>
    <row r="100" spans="1:32" ht="112.5" x14ac:dyDescent="0.25">
      <c r="A100" s="17">
        <v>93</v>
      </c>
      <c r="B100" s="17">
        <v>127</v>
      </c>
      <c r="C100" s="9" t="s">
        <v>38</v>
      </c>
      <c r="D100" s="17" t="s">
        <v>39</v>
      </c>
      <c r="E100" s="17" t="s">
        <v>40</v>
      </c>
      <c r="F100" s="17" t="s">
        <v>14</v>
      </c>
      <c r="G100" s="17" t="s">
        <v>15</v>
      </c>
      <c r="H100" s="17" t="s">
        <v>41</v>
      </c>
      <c r="I100" s="17" t="s">
        <v>16</v>
      </c>
      <c r="J100" s="17" t="s">
        <v>17</v>
      </c>
      <c r="K100" s="17" t="s">
        <v>42</v>
      </c>
      <c r="L100" s="17" t="s">
        <v>18</v>
      </c>
      <c r="M100" s="17" t="s">
        <v>19</v>
      </c>
      <c r="N100" s="17" t="s">
        <v>20</v>
      </c>
      <c r="O100" s="17">
        <v>42650</v>
      </c>
      <c r="P100" s="17">
        <v>40000</v>
      </c>
      <c r="Q100" s="17">
        <v>300</v>
      </c>
      <c r="R100" s="17">
        <v>0</v>
      </c>
      <c r="S100" s="17">
        <v>0</v>
      </c>
      <c r="T100" s="17">
        <v>0</v>
      </c>
      <c r="U100" s="17">
        <v>0</v>
      </c>
      <c r="V100" s="17">
        <v>100</v>
      </c>
      <c r="W100" s="17">
        <v>0</v>
      </c>
      <c r="X100" s="17">
        <v>150</v>
      </c>
      <c r="Y100" s="17">
        <v>100</v>
      </c>
      <c r="Z100" s="17">
        <v>0</v>
      </c>
      <c r="AA100" s="17">
        <v>0</v>
      </c>
      <c r="AB100" s="17">
        <v>2000</v>
      </c>
      <c r="AC100" s="17">
        <v>0</v>
      </c>
      <c r="AD100" s="10">
        <v>638</v>
      </c>
      <c r="AE100" s="12">
        <f t="shared" si="1"/>
        <v>27210700</v>
      </c>
      <c r="AF100" s="17" t="s">
        <v>18</v>
      </c>
    </row>
    <row r="101" spans="1:32" ht="45" x14ac:dyDescent="0.25">
      <c r="A101" s="17">
        <v>94</v>
      </c>
      <c r="B101" s="17">
        <v>128</v>
      </c>
      <c r="C101" s="9" t="s">
        <v>238</v>
      </c>
      <c r="D101" s="17" t="s">
        <v>239</v>
      </c>
      <c r="E101" s="17" t="s">
        <v>44</v>
      </c>
      <c r="F101" s="17" t="s">
        <v>56</v>
      </c>
      <c r="G101" s="17" t="s">
        <v>57</v>
      </c>
      <c r="H101" s="17" t="s">
        <v>240</v>
      </c>
      <c r="I101" s="17" t="s">
        <v>102</v>
      </c>
      <c r="J101" s="17" t="s">
        <v>17</v>
      </c>
      <c r="K101" s="17" t="s">
        <v>241</v>
      </c>
      <c r="L101" s="17" t="s">
        <v>262</v>
      </c>
      <c r="M101" s="17" t="s">
        <v>263</v>
      </c>
      <c r="N101" s="17" t="s">
        <v>60</v>
      </c>
      <c r="O101" s="17">
        <v>81000</v>
      </c>
      <c r="P101" s="17">
        <v>60000</v>
      </c>
      <c r="Q101" s="17">
        <v>3000</v>
      </c>
      <c r="R101" s="17">
        <v>0</v>
      </c>
      <c r="S101" s="17">
        <v>0</v>
      </c>
      <c r="T101" s="17">
        <v>0</v>
      </c>
      <c r="U101" s="17">
        <v>0</v>
      </c>
      <c r="V101" s="17">
        <v>2000</v>
      </c>
      <c r="W101" s="17">
        <v>5000</v>
      </c>
      <c r="X101" s="17">
        <v>1000</v>
      </c>
      <c r="Y101" s="17">
        <v>500</v>
      </c>
      <c r="Z101" s="17">
        <v>1000</v>
      </c>
      <c r="AA101" s="17">
        <v>3000</v>
      </c>
      <c r="AB101" s="17">
        <v>5500</v>
      </c>
      <c r="AC101" s="17">
        <v>0</v>
      </c>
      <c r="AD101" s="10">
        <v>2800</v>
      </c>
      <c r="AE101" s="12">
        <f t="shared" si="1"/>
        <v>226800000</v>
      </c>
      <c r="AF101" s="17" t="s">
        <v>270</v>
      </c>
    </row>
    <row r="102" spans="1:32" ht="56.25" x14ac:dyDescent="0.25">
      <c r="A102" s="17">
        <v>95</v>
      </c>
      <c r="B102" s="17">
        <v>129</v>
      </c>
      <c r="C102" s="9" t="s">
        <v>575</v>
      </c>
      <c r="D102" s="17" t="s">
        <v>39</v>
      </c>
      <c r="E102" s="17" t="s">
        <v>44</v>
      </c>
      <c r="F102" s="17" t="s">
        <v>56</v>
      </c>
      <c r="G102" s="17" t="s">
        <v>57</v>
      </c>
      <c r="H102" s="17" t="s">
        <v>576</v>
      </c>
      <c r="I102" s="17" t="s">
        <v>16</v>
      </c>
      <c r="J102" s="17" t="s">
        <v>17</v>
      </c>
      <c r="K102" s="17" t="s">
        <v>577</v>
      </c>
      <c r="L102" s="17" t="s">
        <v>553</v>
      </c>
      <c r="M102" s="17" t="s">
        <v>19</v>
      </c>
      <c r="N102" s="17" t="s">
        <v>60</v>
      </c>
      <c r="O102" s="17">
        <v>127050</v>
      </c>
      <c r="P102" s="17">
        <v>100000</v>
      </c>
      <c r="Q102" s="17">
        <v>3000</v>
      </c>
      <c r="R102" s="17">
        <v>0</v>
      </c>
      <c r="S102" s="17">
        <v>0</v>
      </c>
      <c r="T102" s="17">
        <v>300</v>
      </c>
      <c r="U102" s="17">
        <v>250</v>
      </c>
      <c r="V102" s="17">
        <v>0</v>
      </c>
      <c r="W102" s="17">
        <v>5000</v>
      </c>
      <c r="X102" s="17">
        <v>0</v>
      </c>
      <c r="Y102" s="17">
        <v>500</v>
      </c>
      <c r="Z102" s="17">
        <v>10000</v>
      </c>
      <c r="AA102" s="17">
        <v>8000</v>
      </c>
      <c r="AB102" s="17">
        <v>0</v>
      </c>
      <c r="AC102" s="17">
        <v>0</v>
      </c>
      <c r="AD102" s="10">
        <v>105</v>
      </c>
      <c r="AE102" s="12">
        <f t="shared" si="1"/>
        <v>13340250</v>
      </c>
      <c r="AF102" s="17" t="s">
        <v>554</v>
      </c>
    </row>
    <row r="103" spans="1:32" ht="101.25" x14ac:dyDescent="0.25">
      <c r="A103" s="17">
        <v>96</v>
      </c>
      <c r="B103" s="17">
        <v>131</v>
      </c>
      <c r="C103" s="9" t="s">
        <v>488</v>
      </c>
      <c r="D103" s="17" t="s">
        <v>489</v>
      </c>
      <c r="E103" s="17" t="s">
        <v>230</v>
      </c>
      <c r="F103" s="17" t="s">
        <v>56</v>
      </c>
      <c r="G103" s="17" t="s">
        <v>68</v>
      </c>
      <c r="H103" s="17" t="s">
        <v>490</v>
      </c>
      <c r="I103" s="17" t="s">
        <v>58</v>
      </c>
      <c r="J103" s="17" t="s">
        <v>17</v>
      </c>
      <c r="K103" s="17" t="s">
        <v>491</v>
      </c>
      <c r="L103" s="17" t="s">
        <v>144</v>
      </c>
      <c r="M103" s="17" t="s">
        <v>19</v>
      </c>
      <c r="N103" s="17" t="s">
        <v>60</v>
      </c>
      <c r="O103" s="17">
        <v>69000</v>
      </c>
      <c r="P103" s="17">
        <v>0</v>
      </c>
      <c r="Q103" s="17">
        <v>2000</v>
      </c>
      <c r="R103" s="17">
        <v>2000</v>
      </c>
      <c r="S103" s="17">
        <v>0</v>
      </c>
      <c r="T103" s="17">
        <v>0</v>
      </c>
      <c r="U103" s="17">
        <v>0</v>
      </c>
      <c r="V103" s="17">
        <v>20000</v>
      </c>
      <c r="W103" s="17">
        <v>0</v>
      </c>
      <c r="X103" s="17">
        <v>0</v>
      </c>
      <c r="Y103" s="17">
        <v>20000</v>
      </c>
      <c r="Z103" s="17">
        <v>20000</v>
      </c>
      <c r="AA103" s="17">
        <v>0</v>
      </c>
      <c r="AB103" s="17">
        <v>5000</v>
      </c>
      <c r="AC103" s="17">
        <v>0</v>
      </c>
      <c r="AD103" s="10">
        <v>1554</v>
      </c>
      <c r="AE103" s="12">
        <f t="shared" si="1"/>
        <v>107226000</v>
      </c>
      <c r="AF103" s="17" t="s">
        <v>411</v>
      </c>
    </row>
    <row r="104" spans="1:32" ht="112.5" x14ac:dyDescent="0.25">
      <c r="A104" s="17">
        <v>97</v>
      </c>
      <c r="B104" s="17">
        <v>132</v>
      </c>
      <c r="C104" s="9" t="s">
        <v>534</v>
      </c>
      <c r="D104" s="17" t="s">
        <v>535</v>
      </c>
      <c r="E104" s="17" t="s">
        <v>230</v>
      </c>
      <c r="F104" s="17" t="s">
        <v>56</v>
      </c>
      <c r="G104" s="17" t="s">
        <v>57</v>
      </c>
      <c r="H104" s="17" t="s">
        <v>536</v>
      </c>
      <c r="I104" s="17" t="s">
        <v>16</v>
      </c>
      <c r="J104" s="17" t="s">
        <v>17</v>
      </c>
      <c r="K104" s="17" t="s">
        <v>537</v>
      </c>
      <c r="L104" s="17" t="s">
        <v>533</v>
      </c>
      <c r="M104" s="17" t="s">
        <v>19</v>
      </c>
      <c r="N104" s="17" t="s">
        <v>60</v>
      </c>
      <c r="O104" s="17">
        <v>220000</v>
      </c>
      <c r="P104" s="17">
        <v>200000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20000</v>
      </c>
      <c r="AA104" s="17">
        <v>0</v>
      </c>
      <c r="AB104" s="17">
        <v>0</v>
      </c>
      <c r="AC104" s="17">
        <v>0</v>
      </c>
      <c r="AD104" s="10">
        <v>330</v>
      </c>
      <c r="AE104" s="12">
        <f t="shared" si="1"/>
        <v>72600000</v>
      </c>
      <c r="AF104" s="17" t="s">
        <v>533</v>
      </c>
    </row>
    <row r="105" spans="1:32" ht="78.75" x14ac:dyDescent="0.25">
      <c r="A105" s="17">
        <v>98</v>
      </c>
      <c r="B105" s="17">
        <v>135</v>
      </c>
      <c r="C105" s="9" t="s">
        <v>313</v>
      </c>
      <c r="D105" s="17" t="s">
        <v>314</v>
      </c>
      <c r="E105" s="17" t="s">
        <v>44</v>
      </c>
      <c r="F105" s="17" t="s">
        <v>56</v>
      </c>
      <c r="G105" s="17" t="s">
        <v>315</v>
      </c>
      <c r="H105" s="17" t="s">
        <v>62</v>
      </c>
      <c r="I105" s="17" t="s">
        <v>102</v>
      </c>
      <c r="J105" s="17" t="s">
        <v>17</v>
      </c>
      <c r="K105" s="17" t="s">
        <v>316</v>
      </c>
      <c r="L105" s="17" t="s">
        <v>317</v>
      </c>
      <c r="M105" s="17" t="s">
        <v>157</v>
      </c>
      <c r="N105" s="17" t="s">
        <v>60</v>
      </c>
      <c r="O105" s="17">
        <v>1222000</v>
      </c>
      <c r="P105" s="17">
        <v>100000</v>
      </c>
      <c r="Q105" s="17">
        <v>2000</v>
      </c>
      <c r="R105" s="17">
        <v>20000</v>
      </c>
      <c r="S105" s="17">
        <v>0</v>
      </c>
      <c r="T105" s="17">
        <v>0</v>
      </c>
      <c r="U105" s="17">
        <v>0</v>
      </c>
      <c r="V105" s="17">
        <v>50000</v>
      </c>
      <c r="W105" s="17">
        <v>30000</v>
      </c>
      <c r="X105" s="17">
        <v>50000</v>
      </c>
      <c r="Y105" s="17">
        <v>30000</v>
      </c>
      <c r="Z105" s="17">
        <v>120000</v>
      </c>
      <c r="AA105" s="17">
        <v>0</v>
      </c>
      <c r="AB105" s="17">
        <v>820000</v>
      </c>
      <c r="AC105" s="17">
        <v>0</v>
      </c>
      <c r="AD105" s="10">
        <v>978</v>
      </c>
      <c r="AE105" s="12">
        <f t="shared" si="1"/>
        <v>1195116000</v>
      </c>
      <c r="AF105" s="17" t="s">
        <v>290</v>
      </c>
    </row>
    <row r="106" spans="1:32" ht="90" x14ac:dyDescent="0.25">
      <c r="A106" s="17">
        <v>99</v>
      </c>
      <c r="B106" s="17">
        <v>136</v>
      </c>
      <c r="C106" s="9" t="s">
        <v>492</v>
      </c>
      <c r="D106" s="17" t="s">
        <v>493</v>
      </c>
      <c r="E106" s="17" t="s">
        <v>44</v>
      </c>
      <c r="F106" s="17" t="s">
        <v>56</v>
      </c>
      <c r="G106" s="17" t="s">
        <v>315</v>
      </c>
      <c r="H106" s="17" t="s">
        <v>75</v>
      </c>
      <c r="I106" s="17" t="s">
        <v>16</v>
      </c>
      <c r="J106" s="17" t="s">
        <v>48</v>
      </c>
      <c r="K106" s="17" t="s">
        <v>494</v>
      </c>
      <c r="L106" s="17" t="s">
        <v>495</v>
      </c>
      <c r="M106" s="17" t="s">
        <v>19</v>
      </c>
      <c r="N106" s="17" t="s">
        <v>60</v>
      </c>
      <c r="O106" s="17">
        <v>392000</v>
      </c>
      <c r="P106" s="17">
        <v>100000</v>
      </c>
      <c r="Q106" s="17">
        <v>0</v>
      </c>
      <c r="R106" s="17">
        <v>20000</v>
      </c>
      <c r="S106" s="17">
        <v>0</v>
      </c>
      <c r="T106" s="17">
        <v>0</v>
      </c>
      <c r="U106" s="17">
        <v>2000</v>
      </c>
      <c r="V106" s="17">
        <v>100000</v>
      </c>
      <c r="W106" s="17">
        <v>30000</v>
      </c>
      <c r="X106" s="17">
        <v>20000</v>
      </c>
      <c r="Y106" s="17">
        <v>0</v>
      </c>
      <c r="Z106" s="17">
        <v>120000</v>
      </c>
      <c r="AA106" s="17">
        <v>0</v>
      </c>
      <c r="AB106" s="17">
        <v>0</v>
      </c>
      <c r="AC106" s="17">
        <v>0</v>
      </c>
      <c r="AD106" s="10">
        <v>538</v>
      </c>
      <c r="AE106" s="12">
        <f t="shared" si="1"/>
        <v>210896000</v>
      </c>
      <c r="AF106" s="17" t="s">
        <v>411</v>
      </c>
    </row>
    <row r="107" spans="1:32" ht="45" x14ac:dyDescent="0.25">
      <c r="A107" s="17">
        <v>100</v>
      </c>
      <c r="B107" s="17">
        <v>140</v>
      </c>
      <c r="C107" s="9" t="s">
        <v>588</v>
      </c>
      <c r="D107" s="17" t="s">
        <v>589</v>
      </c>
      <c r="E107" s="17" t="s">
        <v>55</v>
      </c>
      <c r="F107" s="17" t="s">
        <v>56</v>
      </c>
      <c r="G107" s="17" t="s">
        <v>590</v>
      </c>
      <c r="H107" s="17" t="s">
        <v>75</v>
      </c>
      <c r="I107" s="17" t="s">
        <v>16</v>
      </c>
      <c r="J107" s="17" t="s">
        <v>17</v>
      </c>
      <c r="K107" s="17" t="s">
        <v>591</v>
      </c>
      <c r="L107" s="17" t="s">
        <v>587</v>
      </c>
      <c r="M107" s="17" t="s">
        <v>19</v>
      </c>
      <c r="N107" s="17" t="s">
        <v>60</v>
      </c>
      <c r="O107" s="17">
        <v>52000</v>
      </c>
      <c r="P107" s="17">
        <v>0</v>
      </c>
      <c r="Q107" s="17">
        <v>2000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50000</v>
      </c>
      <c r="AD107" s="10">
        <v>888</v>
      </c>
      <c r="AE107" s="12">
        <f t="shared" si="1"/>
        <v>46176000</v>
      </c>
      <c r="AF107" s="17" t="s">
        <v>587</v>
      </c>
    </row>
    <row r="108" spans="1:32" ht="45" x14ac:dyDescent="0.25">
      <c r="A108" s="17">
        <v>101</v>
      </c>
      <c r="B108" s="17">
        <v>143</v>
      </c>
      <c r="C108" s="9" t="s">
        <v>397</v>
      </c>
      <c r="D108" s="17" t="s">
        <v>398</v>
      </c>
      <c r="E108" s="17" t="s">
        <v>44</v>
      </c>
      <c r="F108" s="17" t="s">
        <v>399</v>
      </c>
      <c r="G108" s="17" t="s">
        <v>400</v>
      </c>
      <c r="H108" s="17" t="s">
        <v>401</v>
      </c>
      <c r="I108" s="17" t="s">
        <v>102</v>
      </c>
      <c r="J108" s="17" t="s">
        <v>48</v>
      </c>
      <c r="K108" s="17" t="s">
        <v>402</v>
      </c>
      <c r="L108" s="17" t="s">
        <v>403</v>
      </c>
      <c r="M108" s="17" t="s">
        <v>157</v>
      </c>
      <c r="N108" s="17" t="s">
        <v>20</v>
      </c>
      <c r="O108" s="17">
        <v>95600</v>
      </c>
      <c r="P108" s="17">
        <v>10000</v>
      </c>
      <c r="Q108" s="17">
        <v>3000</v>
      </c>
      <c r="R108" s="17">
        <v>500</v>
      </c>
      <c r="S108" s="17">
        <v>2000</v>
      </c>
      <c r="T108" s="17">
        <v>100</v>
      </c>
      <c r="U108" s="17">
        <v>0</v>
      </c>
      <c r="V108" s="17">
        <v>10000</v>
      </c>
      <c r="W108" s="17">
        <v>0</v>
      </c>
      <c r="X108" s="17">
        <v>10000</v>
      </c>
      <c r="Y108" s="17">
        <v>15000</v>
      </c>
      <c r="Z108" s="17">
        <v>25000</v>
      </c>
      <c r="AA108" s="17">
        <v>10000</v>
      </c>
      <c r="AB108" s="17">
        <v>10000</v>
      </c>
      <c r="AC108" s="17">
        <v>0</v>
      </c>
      <c r="AD108" s="10">
        <v>33000</v>
      </c>
      <c r="AE108" s="12">
        <f t="shared" si="1"/>
        <v>3154800000</v>
      </c>
      <c r="AF108" s="17" t="s">
        <v>404</v>
      </c>
    </row>
    <row r="109" spans="1:32" ht="123.75" x14ac:dyDescent="0.25">
      <c r="A109" s="17">
        <v>102</v>
      </c>
      <c r="B109" s="17">
        <v>145</v>
      </c>
      <c r="C109" s="9" t="s">
        <v>539</v>
      </c>
      <c r="D109" s="17" t="s">
        <v>496</v>
      </c>
      <c r="E109" s="17" t="s">
        <v>91</v>
      </c>
      <c r="F109" s="17" t="s">
        <v>56</v>
      </c>
      <c r="G109" s="17" t="s">
        <v>413</v>
      </c>
      <c r="H109" s="17" t="s">
        <v>540</v>
      </c>
      <c r="I109" s="17" t="s">
        <v>58</v>
      </c>
      <c r="J109" s="17" t="s">
        <v>17</v>
      </c>
      <c r="K109" s="17" t="s">
        <v>541</v>
      </c>
      <c r="L109" s="17" t="s">
        <v>458</v>
      </c>
      <c r="M109" s="17" t="s">
        <v>19</v>
      </c>
      <c r="N109" s="17" t="s">
        <v>60</v>
      </c>
      <c r="O109" s="17">
        <v>670000</v>
      </c>
      <c r="P109" s="17">
        <v>50000</v>
      </c>
      <c r="Q109" s="17">
        <v>2000</v>
      </c>
      <c r="R109" s="17">
        <v>40000</v>
      </c>
      <c r="S109" s="17">
        <v>8000</v>
      </c>
      <c r="T109" s="17">
        <v>0</v>
      </c>
      <c r="U109" s="17">
        <v>0</v>
      </c>
      <c r="V109" s="17">
        <v>120000</v>
      </c>
      <c r="W109" s="17">
        <v>0</v>
      </c>
      <c r="X109" s="17">
        <v>100000</v>
      </c>
      <c r="Y109" s="17">
        <v>50000</v>
      </c>
      <c r="Z109" s="17">
        <v>100000</v>
      </c>
      <c r="AA109" s="17">
        <v>180000</v>
      </c>
      <c r="AB109" s="17">
        <v>20000</v>
      </c>
      <c r="AC109" s="17">
        <v>0</v>
      </c>
      <c r="AD109" s="10">
        <v>1379</v>
      </c>
      <c r="AE109" s="12">
        <f t="shared" si="1"/>
        <v>923930000</v>
      </c>
      <c r="AF109" s="17" t="s">
        <v>538</v>
      </c>
    </row>
    <row r="110" spans="1:32" ht="45" x14ac:dyDescent="0.25">
      <c r="A110" s="17">
        <v>103</v>
      </c>
      <c r="B110" s="17">
        <v>146</v>
      </c>
      <c r="C110" s="9" t="s">
        <v>582</v>
      </c>
      <c r="D110" s="17" t="s">
        <v>90</v>
      </c>
      <c r="E110" s="17" t="s">
        <v>91</v>
      </c>
      <c r="F110" s="17" t="s">
        <v>56</v>
      </c>
      <c r="G110" s="17" t="s">
        <v>57</v>
      </c>
      <c r="H110" s="17" t="s">
        <v>240</v>
      </c>
      <c r="I110" s="17" t="s">
        <v>86</v>
      </c>
      <c r="J110" s="17" t="s">
        <v>17</v>
      </c>
      <c r="K110" s="17" t="s">
        <v>583</v>
      </c>
      <c r="L110" s="17" t="s">
        <v>581</v>
      </c>
      <c r="M110" s="17" t="s">
        <v>19</v>
      </c>
      <c r="N110" s="17" t="s">
        <v>60</v>
      </c>
      <c r="O110" s="17">
        <v>372500</v>
      </c>
      <c r="P110" s="17">
        <v>30000</v>
      </c>
      <c r="Q110" s="17">
        <v>2500</v>
      </c>
      <c r="R110" s="17">
        <v>0</v>
      </c>
      <c r="S110" s="17">
        <v>0</v>
      </c>
      <c r="T110" s="17">
        <v>0</v>
      </c>
      <c r="U110" s="17">
        <v>0</v>
      </c>
      <c r="V110" s="17">
        <v>130000</v>
      </c>
      <c r="W110" s="17">
        <v>0</v>
      </c>
      <c r="X110" s="17">
        <v>100000</v>
      </c>
      <c r="Y110" s="17">
        <v>70000</v>
      </c>
      <c r="Z110" s="17">
        <v>0</v>
      </c>
      <c r="AA110" s="17">
        <v>0</v>
      </c>
      <c r="AB110" s="17">
        <v>40000</v>
      </c>
      <c r="AC110" s="17">
        <v>0</v>
      </c>
      <c r="AD110" s="10">
        <v>810</v>
      </c>
      <c r="AE110" s="12">
        <f t="shared" si="1"/>
        <v>301725000</v>
      </c>
      <c r="AF110" s="17" t="s">
        <v>581</v>
      </c>
    </row>
    <row r="111" spans="1:32" ht="78.75" x14ac:dyDescent="0.25">
      <c r="A111" s="17">
        <v>104</v>
      </c>
      <c r="B111" s="17">
        <v>147</v>
      </c>
      <c r="C111" s="9" t="s">
        <v>89</v>
      </c>
      <c r="D111" s="17" t="s">
        <v>90</v>
      </c>
      <c r="E111" s="17" t="s">
        <v>91</v>
      </c>
      <c r="F111" s="17" t="s">
        <v>56</v>
      </c>
      <c r="G111" s="17" t="s">
        <v>92</v>
      </c>
      <c r="H111" s="17" t="s">
        <v>93</v>
      </c>
      <c r="I111" s="17" t="s">
        <v>16</v>
      </c>
      <c r="J111" s="17" t="s">
        <v>17</v>
      </c>
      <c r="K111" s="17" t="s">
        <v>94</v>
      </c>
      <c r="L111" s="17" t="s">
        <v>88</v>
      </c>
      <c r="M111" s="17" t="s">
        <v>19</v>
      </c>
      <c r="N111" s="17" t="s">
        <v>60</v>
      </c>
      <c r="O111" s="17">
        <v>133000</v>
      </c>
      <c r="P111" s="17">
        <v>30000</v>
      </c>
      <c r="Q111" s="17">
        <v>3000</v>
      </c>
      <c r="R111" s="17">
        <v>40000</v>
      </c>
      <c r="S111" s="17">
        <v>0</v>
      </c>
      <c r="T111" s="17">
        <v>0</v>
      </c>
      <c r="U111" s="17">
        <v>0</v>
      </c>
      <c r="V111" s="17">
        <v>0</v>
      </c>
      <c r="W111" s="17">
        <v>20000</v>
      </c>
      <c r="X111" s="17">
        <v>0</v>
      </c>
      <c r="Y111" s="17">
        <v>0</v>
      </c>
      <c r="Z111" s="17">
        <v>0</v>
      </c>
      <c r="AA111" s="17">
        <v>0</v>
      </c>
      <c r="AB111" s="17">
        <v>40000</v>
      </c>
      <c r="AC111" s="17">
        <v>0</v>
      </c>
      <c r="AD111" s="10">
        <v>609</v>
      </c>
      <c r="AE111" s="12">
        <f t="shared" si="1"/>
        <v>80997000</v>
      </c>
      <c r="AF111" s="17" t="s">
        <v>159</v>
      </c>
    </row>
    <row r="112" spans="1:32" ht="56.25" x14ac:dyDescent="0.25">
      <c r="A112" s="17">
        <v>105</v>
      </c>
      <c r="B112" s="17">
        <v>148</v>
      </c>
      <c r="C112" s="9" t="s">
        <v>617</v>
      </c>
      <c r="D112" s="17" t="s">
        <v>618</v>
      </c>
      <c r="E112" s="17" t="s">
        <v>543</v>
      </c>
      <c r="F112" s="17" t="s">
        <v>56</v>
      </c>
      <c r="G112" s="17" t="s">
        <v>57</v>
      </c>
      <c r="H112" s="17" t="s">
        <v>62</v>
      </c>
      <c r="I112" s="17" t="s">
        <v>102</v>
      </c>
      <c r="J112" s="17" t="s">
        <v>17</v>
      </c>
      <c r="K112" s="17" t="s">
        <v>619</v>
      </c>
      <c r="L112" s="17" t="s">
        <v>620</v>
      </c>
      <c r="M112" s="17" t="s">
        <v>621</v>
      </c>
      <c r="N112" s="17" t="s">
        <v>60</v>
      </c>
      <c r="O112" s="17">
        <v>672000</v>
      </c>
      <c r="P112" s="17">
        <v>20000</v>
      </c>
      <c r="Q112" s="17">
        <v>2000</v>
      </c>
      <c r="R112" s="17">
        <v>40000</v>
      </c>
      <c r="S112" s="17">
        <v>0</v>
      </c>
      <c r="T112" s="17">
        <v>0</v>
      </c>
      <c r="U112" s="17">
        <v>0</v>
      </c>
      <c r="V112" s="17">
        <v>100000</v>
      </c>
      <c r="W112" s="17">
        <v>30000</v>
      </c>
      <c r="X112" s="17">
        <v>300000</v>
      </c>
      <c r="Y112" s="17">
        <v>120000</v>
      </c>
      <c r="Z112" s="17">
        <v>0</v>
      </c>
      <c r="AA112" s="17">
        <v>0</v>
      </c>
      <c r="AB112" s="17">
        <v>60000</v>
      </c>
      <c r="AC112" s="17">
        <v>0</v>
      </c>
      <c r="AD112" s="10">
        <v>983</v>
      </c>
      <c r="AE112" s="12">
        <f t="shared" si="1"/>
        <v>660576000</v>
      </c>
      <c r="AF112" s="17" t="s">
        <v>607</v>
      </c>
    </row>
    <row r="113" spans="1:32" ht="67.5" x14ac:dyDescent="0.25">
      <c r="A113" s="17">
        <v>106</v>
      </c>
      <c r="B113" s="17">
        <v>149</v>
      </c>
      <c r="C113" s="9" t="s">
        <v>666</v>
      </c>
      <c r="D113" s="17" t="s">
        <v>667</v>
      </c>
      <c r="E113" s="17" t="s">
        <v>543</v>
      </c>
      <c r="F113" s="17" t="s">
        <v>56</v>
      </c>
      <c r="G113" s="17" t="s">
        <v>57</v>
      </c>
      <c r="H113" s="17" t="s">
        <v>75</v>
      </c>
      <c r="I113" s="17" t="s">
        <v>58</v>
      </c>
      <c r="J113" s="17" t="s">
        <v>17</v>
      </c>
      <c r="K113" s="17" t="s">
        <v>668</v>
      </c>
      <c r="L113" s="17" t="s">
        <v>608</v>
      </c>
      <c r="M113" s="17" t="s">
        <v>19</v>
      </c>
      <c r="N113" s="17" t="s">
        <v>60</v>
      </c>
      <c r="O113" s="17">
        <v>735000</v>
      </c>
      <c r="P113" s="17">
        <v>0</v>
      </c>
      <c r="Q113" s="17">
        <v>0</v>
      </c>
      <c r="R113" s="17">
        <v>40000</v>
      </c>
      <c r="S113" s="17">
        <v>0</v>
      </c>
      <c r="T113" s="17">
        <v>0</v>
      </c>
      <c r="U113" s="17">
        <v>5000</v>
      </c>
      <c r="V113" s="17">
        <v>0</v>
      </c>
      <c r="W113" s="17">
        <v>30000</v>
      </c>
      <c r="X113" s="17">
        <v>0</v>
      </c>
      <c r="Y113" s="17">
        <v>0</v>
      </c>
      <c r="Z113" s="17">
        <v>100000</v>
      </c>
      <c r="AA113" s="17">
        <v>300000</v>
      </c>
      <c r="AB113" s="17">
        <v>50000</v>
      </c>
      <c r="AC113" s="17">
        <v>210000</v>
      </c>
      <c r="AD113" s="10">
        <v>640</v>
      </c>
      <c r="AE113" s="12">
        <f t="shared" si="1"/>
        <v>470400000</v>
      </c>
      <c r="AF113" s="17" t="s">
        <v>609</v>
      </c>
    </row>
    <row r="114" spans="1:32" ht="56.25" x14ac:dyDescent="0.25">
      <c r="A114" s="17">
        <v>107</v>
      </c>
      <c r="B114" s="17">
        <v>150</v>
      </c>
      <c r="C114" s="9" t="s">
        <v>542</v>
      </c>
      <c r="D114" s="17" t="s">
        <v>496</v>
      </c>
      <c r="E114" s="17" t="s">
        <v>543</v>
      </c>
      <c r="F114" s="17" t="s">
        <v>56</v>
      </c>
      <c r="G114" s="17" t="s">
        <v>57</v>
      </c>
      <c r="H114" s="17" t="s">
        <v>544</v>
      </c>
      <c r="I114" s="17" t="s">
        <v>86</v>
      </c>
      <c r="J114" s="17" t="s">
        <v>17</v>
      </c>
      <c r="K114" s="17" t="s">
        <v>545</v>
      </c>
      <c r="L114" s="17" t="s">
        <v>546</v>
      </c>
      <c r="M114" s="17" t="s">
        <v>19</v>
      </c>
      <c r="N114" s="17" t="s">
        <v>60</v>
      </c>
      <c r="O114" s="17">
        <v>540000</v>
      </c>
      <c r="P114" s="17">
        <v>20000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50000</v>
      </c>
      <c r="W114" s="17">
        <v>0</v>
      </c>
      <c r="X114" s="17">
        <v>0</v>
      </c>
      <c r="Y114" s="17">
        <v>100000</v>
      </c>
      <c r="Z114" s="17">
        <v>100000</v>
      </c>
      <c r="AA114" s="17">
        <v>100000</v>
      </c>
      <c r="AB114" s="17">
        <v>50000</v>
      </c>
      <c r="AC114" s="17">
        <v>120000</v>
      </c>
      <c r="AD114" s="10">
        <v>872</v>
      </c>
      <c r="AE114" s="12">
        <f t="shared" si="1"/>
        <v>470880000</v>
      </c>
      <c r="AF114" s="17" t="s">
        <v>547</v>
      </c>
    </row>
    <row r="115" spans="1:32" ht="56.25" x14ac:dyDescent="0.25">
      <c r="A115" s="17">
        <v>108</v>
      </c>
      <c r="B115" s="17">
        <v>152</v>
      </c>
      <c r="C115" s="9" t="s">
        <v>243</v>
      </c>
      <c r="D115" s="17" t="s">
        <v>73</v>
      </c>
      <c r="E115" s="17" t="s">
        <v>74</v>
      </c>
      <c r="F115" s="17" t="s">
        <v>244</v>
      </c>
      <c r="G115" s="17" t="s">
        <v>245</v>
      </c>
      <c r="H115" s="17" t="s">
        <v>246</v>
      </c>
      <c r="I115" s="17" t="s">
        <v>102</v>
      </c>
      <c r="J115" s="17" t="s">
        <v>17</v>
      </c>
      <c r="K115" s="17" t="s">
        <v>247</v>
      </c>
      <c r="L115" s="17" t="s">
        <v>264</v>
      </c>
      <c r="M115" s="17" t="s">
        <v>265</v>
      </c>
      <c r="N115" s="17" t="s">
        <v>154</v>
      </c>
      <c r="O115" s="17">
        <v>720000</v>
      </c>
      <c r="P115" s="17">
        <v>50000</v>
      </c>
      <c r="Q115" s="17">
        <v>0</v>
      </c>
      <c r="R115" s="17">
        <v>150000</v>
      </c>
      <c r="S115" s="17">
        <v>0</v>
      </c>
      <c r="T115" s="17">
        <v>0</v>
      </c>
      <c r="U115" s="17">
        <v>0</v>
      </c>
      <c r="V115" s="17">
        <v>0</v>
      </c>
      <c r="W115" s="17">
        <v>60000</v>
      </c>
      <c r="X115" s="17">
        <v>0</v>
      </c>
      <c r="Y115" s="17">
        <v>100000</v>
      </c>
      <c r="Z115" s="17">
        <v>30000</v>
      </c>
      <c r="AA115" s="17">
        <v>150000</v>
      </c>
      <c r="AB115" s="17">
        <v>0</v>
      </c>
      <c r="AC115" s="17">
        <v>180000</v>
      </c>
      <c r="AD115" s="10">
        <v>2580</v>
      </c>
      <c r="AE115" s="12">
        <f t="shared" si="1"/>
        <v>1857600000</v>
      </c>
      <c r="AF115" s="17" t="s">
        <v>271</v>
      </c>
    </row>
    <row r="116" spans="1:32" ht="45" x14ac:dyDescent="0.25">
      <c r="A116" s="17">
        <v>109</v>
      </c>
      <c r="B116" s="17">
        <v>153</v>
      </c>
      <c r="C116" s="9" t="s">
        <v>72</v>
      </c>
      <c r="D116" s="17" t="s">
        <v>73</v>
      </c>
      <c r="E116" s="17" t="s">
        <v>74</v>
      </c>
      <c r="F116" s="17" t="s">
        <v>56</v>
      </c>
      <c r="G116" s="17" t="s">
        <v>68</v>
      </c>
      <c r="H116" s="17" t="s">
        <v>75</v>
      </c>
      <c r="I116" s="17" t="s">
        <v>58</v>
      </c>
      <c r="J116" s="17" t="s">
        <v>17</v>
      </c>
      <c r="K116" s="17" t="s">
        <v>76</v>
      </c>
      <c r="L116" s="17" t="s">
        <v>59</v>
      </c>
      <c r="M116" s="17" t="s">
        <v>19</v>
      </c>
      <c r="N116" s="17" t="s">
        <v>60</v>
      </c>
      <c r="O116" s="17">
        <v>320000</v>
      </c>
      <c r="P116" s="17">
        <v>50000</v>
      </c>
      <c r="Q116" s="17">
        <v>0</v>
      </c>
      <c r="R116" s="17">
        <v>80000</v>
      </c>
      <c r="S116" s="17">
        <v>0</v>
      </c>
      <c r="T116" s="17">
        <v>0</v>
      </c>
      <c r="U116" s="17">
        <v>0</v>
      </c>
      <c r="V116" s="17">
        <v>0</v>
      </c>
      <c r="W116" s="17">
        <v>60000</v>
      </c>
      <c r="X116" s="17">
        <v>0</v>
      </c>
      <c r="Y116" s="17">
        <v>100000</v>
      </c>
      <c r="Z116" s="17">
        <v>30000</v>
      </c>
      <c r="AA116" s="17">
        <v>0</v>
      </c>
      <c r="AB116" s="17">
        <v>0</v>
      </c>
      <c r="AC116" s="17">
        <v>0</v>
      </c>
      <c r="AD116" s="10">
        <v>1900</v>
      </c>
      <c r="AE116" s="12">
        <f t="shared" si="1"/>
        <v>608000000</v>
      </c>
      <c r="AF116" s="17" t="s">
        <v>158</v>
      </c>
    </row>
    <row r="117" spans="1:32" ht="56.25" x14ac:dyDescent="0.25">
      <c r="A117" s="17">
        <v>110</v>
      </c>
      <c r="B117" s="17">
        <v>154</v>
      </c>
      <c r="C117" s="9" t="s">
        <v>370</v>
      </c>
      <c r="D117" s="17" t="s">
        <v>73</v>
      </c>
      <c r="E117" s="17" t="s">
        <v>74</v>
      </c>
      <c r="F117" s="17" t="s">
        <v>56</v>
      </c>
      <c r="G117" s="17" t="s">
        <v>92</v>
      </c>
      <c r="H117" s="17" t="s">
        <v>75</v>
      </c>
      <c r="I117" s="17" t="s">
        <v>16</v>
      </c>
      <c r="J117" s="17" t="s">
        <v>17</v>
      </c>
      <c r="K117" s="17" t="s">
        <v>371</v>
      </c>
      <c r="L117" s="17" t="s">
        <v>368</v>
      </c>
      <c r="M117" s="17" t="s">
        <v>19</v>
      </c>
      <c r="N117" s="17" t="s">
        <v>347</v>
      </c>
      <c r="O117" s="17">
        <v>530000</v>
      </c>
      <c r="P117" s="17">
        <v>100000</v>
      </c>
      <c r="Q117" s="17">
        <v>0</v>
      </c>
      <c r="R117" s="17">
        <v>100000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30000</v>
      </c>
      <c r="AA117" s="17">
        <v>300000</v>
      </c>
      <c r="AB117" s="17">
        <v>0</v>
      </c>
      <c r="AC117" s="17">
        <v>0</v>
      </c>
      <c r="AD117" s="10">
        <v>620</v>
      </c>
      <c r="AE117" s="12">
        <f t="shared" si="1"/>
        <v>328600000</v>
      </c>
      <c r="AF117" s="17" t="s">
        <v>369</v>
      </c>
    </row>
    <row r="118" spans="1:32" ht="56.25" x14ac:dyDescent="0.25">
      <c r="A118" s="17">
        <v>111</v>
      </c>
      <c r="B118" s="17">
        <v>156</v>
      </c>
      <c r="C118" s="9" t="s">
        <v>637</v>
      </c>
      <c r="D118" s="17" t="s">
        <v>319</v>
      </c>
      <c r="E118" s="17" t="s">
        <v>338</v>
      </c>
      <c r="F118" s="17" t="s">
        <v>56</v>
      </c>
      <c r="G118" s="17" t="s">
        <v>623</v>
      </c>
      <c r="H118" s="17" t="s">
        <v>148</v>
      </c>
      <c r="I118" s="17" t="s">
        <v>86</v>
      </c>
      <c r="J118" s="17" t="s">
        <v>48</v>
      </c>
      <c r="K118" s="17" t="s">
        <v>638</v>
      </c>
      <c r="L118" s="17" t="s">
        <v>625</v>
      </c>
      <c r="M118" s="17" t="s">
        <v>19</v>
      </c>
      <c r="N118" s="17" t="s">
        <v>60</v>
      </c>
      <c r="O118" s="17">
        <v>4120000</v>
      </c>
      <c r="P118" s="17">
        <v>0</v>
      </c>
      <c r="Q118" s="17">
        <v>0</v>
      </c>
      <c r="R118" s="17">
        <v>200000</v>
      </c>
      <c r="S118" s="17">
        <v>0</v>
      </c>
      <c r="T118" s="17">
        <v>0</v>
      </c>
      <c r="U118" s="17">
        <v>0</v>
      </c>
      <c r="V118" s="17">
        <v>1000000</v>
      </c>
      <c r="W118" s="17">
        <v>100000</v>
      </c>
      <c r="X118" s="17">
        <v>300000</v>
      </c>
      <c r="Y118" s="17">
        <v>520000</v>
      </c>
      <c r="Z118" s="17">
        <v>500000</v>
      </c>
      <c r="AA118" s="17">
        <v>800000</v>
      </c>
      <c r="AB118" s="17">
        <v>0</v>
      </c>
      <c r="AC118" s="17">
        <v>700000</v>
      </c>
      <c r="AD118" s="10">
        <v>1800</v>
      </c>
      <c r="AE118" s="12">
        <f t="shared" si="1"/>
        <v>7416000000</v>
      </c>
      <c r="AF118" s="17" t="s">
        <v>626</v>
      </c>
    </row>
    <row r="119" spans="1:32" ht="56.25" x14ac:dyDescent="0.25">
      <c r="A119" s="17">
        <v>112</v>
      </c>
      <c r="B119" s="17">
        <v>157</v>
      </c>
      <c r="C119" s="9" t="s">
        <v>637</v>
      </c>
      <c r="D119" s="17" t="s">
        <v>319</v>
      </c>
      <c r="E119" s="17" t="s">
        <v>338</v>
      </c>
      <c r="F119" s="17" t="s">
        <v>56</v>
      </c>
      <c r="G119" s="17" t="s">
        <v>623</v>
      </c>
      <c r="H119" s="17" t="s">
        <v>148</v>
      </c>
      <c r="I119" s="17" t="s">
        <v>16</v>
      </c>
      <c r="J119" s="17" t="s">
        <v>48</v>
      </c>
      <c r="K119" s="17" t="s">
        <v>638</v>
      </c>
      <c r="L119" s="17" t="s">
        <v>625</v>
      </c>
      <c r="M119" s="17" t="s">
        <v>19</v>
      </c>
      <c r="N119" s="17" t="s">
        <v>60</v>
      </c>
      <c r="O119" s="17">
        <v>1500000</v>
      </c>
      <c r="P119" s="17">
        <v>0</v>
      </c>
      <c r="Q119" s="17">
        <v>0</v>
      </c>
      <c r="R119" s="17">
        <v>100000</v>
      </c>
      <c r="S119" s="17">
        <v>0</v>
      </c>
      <c r="T119" s="17">
        <v>0</v>
      </c>
      <c r="U119" s="17">
        <v>0</v>
      </c>
      <c r="V119" s="17">
        <v>300000</v>
      </c>
      <c r="W119" s="17">
        <v>100000</v>
      </c>
      <c r="X119" s="17">
        <v>300000</v>
      </c>
      <c r="Y119" s="17">
        <v>200000</v>
      </c>
      <c r="Z119" s="17">
        <v>500000</v>
      </c>
      <c r="AA119" s="17">
        <v>0</v>
      </c>
      <c r="AB119" s="17">
        <v>0</v>
      </c>
      <c r="AC119" s="17">
        <v>0</v>
      </c>
      <c r="AD119" s="10">
        <v>1800</v>
      </c>
      <c r="AE119" s="12">
        <f t="shared" si="1"/>
        <v>2700000000</v>
      </c>
      <c r="AF119" s="17" t="s">
        <v>626</v>
      </c>
    </row>
    <row r="120" spans="1:32" ht="112.5" x14ac:dyDescent="0.25">
      <c r="A120" s="17">
        <v>113</v>
      </c>
      <c r="B120" s="17">
        <v>158</v>
      </c>
      <c r="C120" s="9" t="s">
        <v>508</v>
      </c>
      <c r="D120" s="17" t="s">
        <v>509</v>
      </c>
      <c r="E120" s="17" t="s">
        <v>320</v>
      </c>
      <c r="F120" s="17" t="s">
        <v>56</v>
      </c>
      <c r="G120" s="17" t="s">
        <v>510</v>
      </c>
      <c r="H120" s="17" t="s">
        <v>511</v>
      </c>
      <c r="I120" s="17" t="s">
        <v>102</v>
      </c>
      <c r="J120" s="17" t="s">
        <v>512</v>
      </c>
      <c r="K120" s="17" t="s">
        <v>513</v>
      </c>
      <c r="L120" s="17" t="s">
        <v>514</v>
      </c>
      <c r="M120" s="17" t="s">
        <v>256</v>
      </c>
      <c r="N120" s="17" t="s">
        <v>60</v>
      </c>
      <c r="O120" s="17">
        <v>3150000</v>
      </c>
      <c r="P120" s="17">
        <v>300000</v>
      </c>
      <c r="Q120" s="17">
        <v>0</v>
      </c>
      <c r="R120" s="17">
        <v>300000</v>
      </c>
      <c r="S120" s="17">
        <v>0</v>
      </c>
      <c r="T120" s="17">
        <v>0</v>
      </c>
      <c r="U120" s="17">
        <v>0</v>
      </c>
      <c r="V120" s="17">
        <v>300000</v>
      </c>
      <c r="W120" s="17">
        <v>100000</v>
      </c>
      <c r="X120" s="17">
        <v>400000</v>
      </c>
      <c r="Y120" s="17">
        <v>450000</v>
      </c>
      <c r="Z120" s="17">
        <v>800000</v>
      </c>
      <c r="AA120" s="17">
        <v>500000</v>
      </c>
      <c r="AB120" s="17">
        <v>0</v>
      </c>
      <c r="AC120" s="17">
        <v>0</v>
      </c>
      <c r="AD120" s="10">
        <v>2600</v>
      </c>
      <c r="AE120" s="12">
        <f t="shared" si="1"/>
        <v>8190000000</v>
      </c>
      <c r="AF120" s="17" t="s">
        <v>507</v>
      </c>
    </row>
    <row r="121" spans="1:32" ht="56.25" x14ac:dyDescent="0.25">
      <c r="A121" s="17">
        <v>114</v>
      </c>
      <c r="B121" s="17">
        <v>159</v>
      </c>
      <c r="C121" s="9" t="s">
        <v>318</v>
      </c>
      <c r="D121" s="17" t="s">
        <v>319</v>
      </c>
      <c r="E121" s="17" t="s">
        <v>320</v>
      </c>
      <c r="F121" s="17" t="s">
        <v>56</v>
      </c>
      <c r="G121" s="17" t="s">
        <v>321</v>
      </c>
      <c r="H121" s="17" t="s">
        <v>62</v>
      </c>
      <c r="I121" s="17" t="s">
        <v>58</v>
      </c>
      <c r="J121" s="17" t="s">
        <v>48</v>
      </c>
      <c r="K121" s="17" t="s">
        <v>322</v>
      </c>
      <c r="L121" s="17" t="s">
        <v>323</v>
      </c>
      <c r="M121" s="17" t="s">
        <v>140</v>
      </c>
      <c r="N121" s="17" t="s">
        <v>60</v>
      </c>
      <c r="O121" s="17">
        <v>1364000</v>
      </c>
      <c r="P121" s="17">
        <v>200000</v>
      </c>
      <c r="Q121" s="17">
        <v>0</v>
      </c>
      <c r="R121" s="17">
        <v>250000</v>
      </c>
      <c r="S121" s="17">
        <v>0</v>
      </c>
      <c r="T121" s="17">
        <v>0</v>
      </c>
      <c r="U121" s="17">
        <v>0</v>
      </c>
      <c r="V121" s="17">
        <v>100000</v>
      </c>
      <c r="W121" s="17">
        <v>64000</v>
      </c>
      <c r="X121" s="17">
        <v>200000</v>
      </c>
      <c r="Y121" s="17">
        <v>50000</v>
      </c>
      <c r="Z121" s="17">
        <v>200000</v>
      </c>
      <c r="AA121" s="17">
        <v>300000</v>
      </c>
      <c r="AB121" s="17">
        <v>0</v>
      </c>
      <c r="AC121" s="17">
        <v>0</v>
      </c>
      <c r="AD121" s="10">
        <v>535</v>
      </c>
      <c r="AE121" s="12">
        <f t="shared" si="1"/>
        <v>729740000</v>
      </c>
      <c r="AF121" s="17" t="s">
        <v>290</v>
      </c>
    </row>
    <row r="122" spans="1:32" ht="56.25" x14ac:dyDescent="0.25">
      <c r="A122" s="17">
        <v>115</v>
      </c>
      <c r="B122" s="17">
        <v>160</v>
      </c>
      <c r="C122" s="9" t="s">
        <v>599</v>
      </c>
      <c r="D122" s="17" t="s">
        <v>319</v>
      </c>
      <c r="E122" s="17" t="s">
        <v>320</v>
      </c>
      <c r="F122" s="17" t="s">
        <v>56</v>
      </c>
      <c r="G122" s="17" t="s">
        <v>321</v>
      </c>
      <c r="H122" s="17" t="s">
        <v>600</v>
      </c>
      <c r="I122" s="17" t="s">
        <v>16</v>
      </c>
      <c r="J122" s="17" t="s">
        <v>17</v>
      </c>
      <c r="K122" s="17" t="s">
        <v>601</v>
      </c>
      <c r="L122" s="17" t="s">
        <v>595</v>
      </c>
      <c r="M122" s="17" t="s">
        <v>19</v>
      </c>
      <c r="N122" s="17" t="s">
        <v>60</v>
      </c>
      <c r="O122" s="17">
        <v>1065000</v>
      </c>
      <c r="P122" s="17">
        <v>400000</v>
      </c>
      <c r="Q122" s="17">
        <v>0</v>
      </c>
      <c r="R122" s="17">
        <v>200000</v>
      </c>
      <c r="S122" s="17">
        <v>0</v>
      </c>
      <c r="T122" s="17">
        <v>0</v>
      </c>
      <c r="U122" s="17">
        <v>0</v>
      </c>
      <c r="V122" s="17">
        <v>100000</v>
      </c>
      <c r="W122" s="17">
        <v>15000</v>
      </c>
      <c r="X122" s="17">
        <v>0</v>
      </c>
      <c r="Y122" s="17">
        <v>50000</v>
      </c>
      <c r="Z122" s="17">
        <v>300000</v>
      </c>
      <c r="AA122" s="17">
        <v>0</v>
      </c>
      <c r="AB122" s="17">
        <v>0</v>
      </c>
      <c r="AC122" s="17">
        <v>0</v>
      </c>
      <c r="AD122" s="10">
        <v>275</v>
      </c>
      <c r="AE122" s="12">
        <f t="shared" si="1"/>
        <v>292875000</v>
      </c>
      <c r="AF122" s="17" t="s">
        <v>595</v>
      </c>
    </row>
    <row r="123" spans="1:32" ht="56.25" x14ac:dyDescent="0.25">
      <c r="A123" s="17">
        <v>116</v>
      </c>
      <c r="B123" s="17">
        <v>164</v>
      </c>
      <c r="C123" s="9" t="s">
        <v>379</v>
      </c>
      <c r="D123" s="17" t="s">
        <v>380</v>
      </c>
      <c r="E123" s="17" t="s">
        <v>74</v>
      </c>
      <c r="F123" s="17" t="s">
        <v>56</v>
      </c>
      <c r="G123" s="17" t="s">
        <v>57</v>
      </c>
      <c r="H123" s="17" t="s">
        <v>381</v>
      </c>
      <c r="I123" s="17" t="s">
        <v>16</v>
      </c>
      <c r="J123" s="17" t="s">
        <v>17</v>
      </c>
      <c r="K123" s="17" t="s">
        <v>382</v>
      </c>
      <c r="L123" s="17" t="s">
        <v>383</v>
      </c>
      <c r="M123" s="17" t="s">
        <v>19</v>
      </c>
      <c r="N123" s="17" t="s">
        <v>60</v>
      </c>
      <c r="O123" s="17">
        <v>35000</v>
      </c>
      <c r="P123" s="17">
        <v>35000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0">
        <v>316</v>
      </c>
      <c r="AE123" s="12">
        <f t="shared" si="1"/>
        <v>11060000</v>
      </c>
      <c r="AF123" s="17" t="s">
        <v>384</v>
      </c>
    </row>
    <row r="124" spans="1:32" ht="112.5" x14ac:dyDescent="0.25">
      <c r="A124" s="17">
        <v>117</v>
      </c>
      <c r="B124" s="17">
        <v>168</v>
      </c>
      <c r="C124" s="9" t="s">
        <v>45</v>
      </c>
      <c r="D124" s="17" t="s">
        <v>46</v>
      </c>
      <c r="E124" s="17" t="s">
        <v>47</v>
      </c>
      <c r="F124" s="17" t="s">
        <v>14</v>
      </c>
      <c r="G124" s="17" t="s">
        <v>15</v>
      </c>
      <c r="H124" s="17" t="s">
        <v>22</v>
      </c>
      <c r="I124" s="17" t="s">
        <v>16</v>
      </c>
      <c r="J124" s="17" t="s">
        <v>48</v>
      </c>
      <c r="K124" s="17" t="s">
        <v>49</v>
      </c>
      <c r="L124" s="17" t="s">
        <v>18</v>
      </c>
      <c r="M124" s="17" t="s">
        <v>19</v>
      </c>
      <c r="N124" s="17" t="s">
        <v>20</v>
      </c>
      <c r="O124" s="17">
        <v>4900</v>
      </c>
      <c r="P124" s="17">
        <v>4500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300</v>
      </c>
      <c r="W124" s="17">
        <v>0</v>
      </c>
      <c r="X124" s="17">
        <v>0</v>
      </c>
      <c r="Y124" s="17">
        <v>0</v>
      </c>
      <c r="Z124" s="17">
        <v>100</v>
      </c>
      <c r="AA124" s="17">
        <v>0</v>
      </c>
      <c r="AB124" s="17">
        <v>0</v>
      </c>
      <c r="AC124" s="17">
        <v>0</v>
      </c>
      <c r="AD124" s="10">
        <v>11550</v>
      </c>
      <c r="AE124" s="12">
        <f t="shared" si="1"/>
        <v>56595000</v>
      </c>
      <c r="AF124" s="17" t="s">
        <v>18</v>
      </c>
    </row>
    <row r="125" spans="1:32" ht="112.5" x14ac:dyDescent="0.25">
      <c r="A125" s="17">
        <v>118</v>
      </c>
      <c r="B125" s="17">
        <v>170</v>
      </c>
      <c r="C125" s="9" t="s">
        <v>50</v>
      </c>
      <c r="D125" s="17" t="s">
        <v>51</v>
      </c>
      <c r="E125" s="17" t="s">
        <v>52</v>
      </c>
      <c r="F125" s="17" t="s">
        <v>14</v>
      </c>
      <c r="G125" s="17" t="s">
        <v>15</v>
      </c>
      <c r="H125" s="17" t="s">
        <v>22</v>
      </c>
      <c r="I125" s="17" t="s">
        <v>16</v>
      </c>
      <c r="J125" s="17" t="s">
        <v>17</v>
      </c>
      <c r="K125" s="17" t="s">
        <v>53</v>
      </c>
      <c r="L125" s="17" t="s">
        <v>18</v>
      </c>
      <c r="M125" s="17" t="s">
        <v>19</v>
      </c>
      <c r="N125" s="17" t="s">
        <v>20</v>
      </c>
      <c r="O125" s="17">
        <v>18420</v>
      </c>
      <c r="P125" s="17">
        <v>5000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3000</v>
      </c>
      <c r="W125" s="17">
        <v>0</v>
      </c>
      <c r="X125" s="17">
        <v>2000</v>
      </c>
      <c r="Y125" s="17">
        <v>3500</v>
      </c>
      <c r="Z125" s="17">
        <v>3000</v>
      </c>
      <c r="AA125" s="17">
        <v>1500</v>
      </c>
      <c r="AB125" s="17">
        <v>400</v>
      </c>
      <c r="AC125" s="17">
        <v>20</v>
      </c>
      <c r="AD125" s="10">
        <v>2730</v>
      </c>
      <c r="AE125" s="12">
        <f t="shared" si="1"/>
        <v>50286600</v>
      </c>
      <c r="AF125" s="17" t="s">
        <v>18</v>
      </c>
    </row>
    <row r="126" spans="1:32" ht="45" x14ac:dyDescent="0.25">
      <c r="A126" s="17">
        <v>119</v>
      </c>
      <c r="B126" s="17">
        <v>173</v>
      </c>
      <c r="C126" s="9" t="s">
        <v>108</v>
      </c>
      <c r="D126" s="17" t="s">
        <v>109</v>
      </c>
      <c r="E126" s="17" t="s">
        <v>110</v>
      </c>
      <c r="F126" s="17" t="s">
        <v>14</v>
      </c>
      <c r="G126" s="17" t="s">
        <v>111</v>
      </c>
      <c r="H126" s="17" t="s">
        <v>112</v>
      </c>
      <c r="I126" s="17" t="s">
        <v>102</v>
      </c>
      <c r="J126" s="17" t="s">
        <v>17</v>
      </c>
      <c r="K126" s="17" t="s">
        <v>113</v>
      </c>
      <c r="L126" s="17" t="s">
        <v>106</v>
      </c>
      <c r="M126" s="17" t="s">
        <v>107</v>
      </c>
      <c r="N126" s="17" t="s">
        <v>20</v>
      </c>
      <c r="O126" s="17">
        <v>59070</v>
      </c>
      <c r="P126" s="17">
        <v>20000</v>
      </c>
      <c r="Q126" s="17">
        <v>24000</v>
      </c>
      <c r="R126" s="17">
        <v>0</v>
      </c>
      <c r="S126" s="17">
        <v>0</v>
      </c>
      <c r="T126" s="17">
        <v>70</v>
      </c>
      <c r="U126" s="17">
        <v>0</v>
      </c>
      <c r="V126" s="17">
        <v>500</v>
      </c>
      <c r="W126" s="17">
        <v>0</v>
      </c>
      <c r="X126" s="17">
        <v>8000</v>
      </c>
      <c r="Y126" s="17">
        <v>1500</v>
      </c>
      <c r="Z126" s="17">
        <v>3000</v>
      </c>
      <c r="AA126" s="17">
        <v>0</v>
      </c>
      <c r="AB126" s="17">
        <v>0</v>
      </c>
      <c r="AC126" s="17">
        <v>2000</v>
      </c>
      <c r="AD126" s="10">
        <v>14000</v>
      </c>
      <c r="AE126" s="12">
        <f t="shared" si="1"/>
        <v>826980000</v>
      </c>
      <c r="AF126" s="17" t="s">
        <v>160</v>
      </c>
    </row>
    <row r="127" spans="1:32" ht="56.25" x14ac:dyDescent="0.25">
      <c r="A127" s="17">
        <v>120</v>
      </c>
      <c r="B127" s="17">
        <v>175</v>
      </c>
      <c r="C127" s="9" t="s">
        <v>324</v>
      </c>
      <c r="D127" s="17" t="s">
        <v>325</v>
      </c>
      <c r="E127" s="17" t="s">
        <v>326</v>
      </c>
      <c r="F127" s="17" t="s">
        <v>56</v>
      </c>
      <c r="G127" s="17" t="s">
        <v>57</v>
      </c>
      <c r="H127" s="17" t="s">
        <v>327</v>
      </c>
      <c r="I127" s="17" t="s">
        <v>102</v>
      </c>
      <c r="J127" s="17" t="s">
        <v>17</v>
      </c>
      <c r="K127" s="17" t="s">
        <v>328</v>
      </c>
      <c r="L127" s="17" t="s">
        <v>317</v>
      </c>
      <c r="M127" s="17" t="s">
        <v>157</v>
      </c>
      <c r="N127" s="17" t="s">
        <v>60</v>
      </c>
      <c r="O127" s="17">
        <v>1615000</v>
      </c>
      <c r="P127" s="17">
        <v>100000</v>
      </c>
      <c r="Q127" s="17">
        <v>35000</v>
      </c>
      <c r="R127" s="17">
        <v>300000</v>
      </c>
      <c r="S127" s="17">
        <v>0</v>
      </c>
      <c r="T127" s="17">
        <v>0</v>
      </c>
      <c r="U127" s="17">
        <v>0</v>
      </c>
      <c r="V127" s="17">
        <v>150000</v>
      </c>
      <c r="W127" s="17">
        <v>270000</v>
      </c>
      <c r="X127" s="17">
        <v>150000</v>
      </c>
      <c r="Y127" s="17">
        <v>100000</v>
      </c>
      <c r="Z127" s="17">
        <v>70000</v>
      </c>
      <c r="AA127" s="17">
        <v>300000</v>
      </c>
      <c r="AB127" s="17">
        <v>140000</v>
      </c>
      <c r="AC127" s="17">
        <v>0</v>
      </c>
      <c r="AD127" s="10">
        <v>485</v>
      </c>
      <c r="AE127" s="12">
        <f t="shared" si="1"/>
        <v>783275000</v>
      </c>
      <c r="AF127" s="17" t="s">
        <v>290</v>
      </c>
    </row>
    <row r="128" spans="1:32" ht="56.25" x14ac:dyDescent="0.25">
      <c r="A128" s="17">
        <v>121</v>
      </c>
      <c r="B128" s="17">
        <v>176</v>
      </c>
      <c r="C128" s="9" t="s">
        <v>358</v>
      </c>
      <c r="D128" s="17" t="s">
        <v>208</v>
      </c>
      <c r="E128" s="17" t="s">
        <v>359</v>
      </c>
      <c r="F128" s="17" t="s">
        <v>360</v>
      </c>
      <c r="G128" s="17" t="s">
        <v>361</v>
      </c>
      <c r="H128" s="17" t="s">
        <v>362</v>
      </c>
      <c r="I128" s="17" t="s">
        <v>16</v>
      </c>
      <c r="J128" s="17" t="s">
        <v>17</v>
      </c>
      <c r="K128" s="17" t="s">
        <v>363</v>
      </c>
      <c r="L128" s="17" t="s">
        <v>341</v>
      </c>
      <c r="M128" s="17" t="s">
        <v>19</v>
      </c>
      <c r="N128" s="17" t="s">
        <v>20</v>
      </c>
      <c r="O128" s="17">
        <v>1833700</v>
      </c>
      <c r="P128" s="17">
        <v>1000000</v>
      </c>
      <c r="Q128" s="17">
        <v>75000</v>
      </c>
      <c r="R128" s="17">
        <v>1200</v>
      </c>
      <c r="S128" s="17">
        <v>0</v>
      </c>
      <c r="T128" s="17">
        <v>300</v>
      </c>
      <c r="U128" s="17">
        <v>200</v>
      </c>
      <c r="V128" s="17">
        <v>150000</v>
      </c>
      <c r="W128" s="17">
        <v>0</v>
      </c>
      <c r="X128" s="17">
        <v>150000</v>
      </c>
      <c r="Y128" s="17">
        <v>150000</v>
      </c>
      <c r="Z128" s="17">
        <v>150000</v>
      </c>
      <c r="AA128" s="17">
        <v>150000</v>
      </c>
      <c r="AB128" s="17">
        <v>0</v>
      </c>
      <c r="AC128" s="17">
        <v>7000</v>
      </c>
      <c r="AD128" s="10">
        <v>687</v>
      </c>
      <c r="AE128" s="12">
        <f t="shared" si="1"/>
        <v>1259751900</v>
      </c>
      <c r="AF128" s="17" t="s">
        <v>335</v>
      </c>
    </row>
    <row r="129" spans="1:32" ht="45" x14ac:dyDescent="0.25">
      <c r="A129" s="17">
        <v>122</v>
      </c>
      <c r="B129" s="17">
        <v>177</v>
      </c>
      <c r="C129" s="9" t="s">
        <v>207</v>
      </c>
      <c r="D129" s="17" t="s">
        <v>208</v>
      </c>
      <c r="E129" s="17" t="s">
        <v>209</v>
      </c>
      <c r="F129" s="17" t="s">
        <v>14</v>
      </c>
      <c r="G129" s="17" t="s">
        <v>210</v>
      </c>
      <c r="H129" s="17" t="s">
        <v>211</v>
      </c>
      <c r="I129" s="17" t="s">
        <v>16</v>
      </c>
      <c r="J129" s="17" t="s">
        <v>212</v>
      </c>
      <c r="K129" s="17" t="s">
        <v>213</v>
      </c>
      <c r="L129" s="17" t="s">
        <v>250</v>
      </c>
      <c r="M129" s="17" t="s">
        <v>19</v>
      </c>
      <c r="N129" s="17" t="s">
        <v>20</v>
      </c>
      <c r="O129" s="17">
        <v>985000</v>
      </c>
      <c r="P129" s="17">
        <v>300000</v>
      </c>
      <c r="Q129" s="17">
        <v>10000</v>
      </c>
      <c r="R129" s="17">
        <v>0</v>
      </c>
      <c r="S129" s="17">
        <v>0</v>
      </c>
      <c r="T129" s="17">
        <v>0</v>
      </c>
      <c r="U129" s="17">
        <v>0</v>
      </c>
      <c r="V129" s="17">
        <v>50000</v>
      </c>
      <c r="W129" s="17">
        <v>0</v>
      </c>
      <c r="X129" s="17">
        <v>100000</v>
      </c>
      <c r="Y129" s="17">
        <v>50000</v>
      </c>
      <c r="Z129" s="17">
        <v>100000</v>
      </c>
      <c r="AA129" s="17">
        <v>60000</v>
      </c>
      <c r="AB129" s="17">
        <v>280000</v>
      </c>
      <c r="AC129" s="17">
        <v>35000</v>
      </c>
      <c r="AD129" s="10">
        <v>400</v>
      </c>
      <c r="AE129" s="12">
        <f t="shared" si="1"/>
        <v>394000000</v>
      </c>
      <c r="AF129" s="17" t="s">
        <v>267</v>
      </c>
    </row>
    <row r="130" spans="1:32" s="8" customFormat="1" ht="14.25" x14ac:dyDescent="0.2">
      <c r="A130" s="19" t="s">
        <v>699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4"/>
      <c r="AE130" s="15">
        <f>SUM(AE8:AE129)</f>
        <v>103331706510</v>
      </c>
      <c r="AF130" s="16"/>
    </row>
  </sheetData>
  <autoFilter ref="A7:AF130" xr:uid="{00000000-0009-0000-0000-000000000000}"/>
  <mergeCells count="25">
    <mergeCell ref="F6:F7"/>
    <mergeCell ref="G6:G7"/>
    <mergeCell ref="H6:H7"/>
    <mergeCell ref="I6:I7"/>
    <mergeCell ref="A1:D1"/>
    <mergeCell ref="A2:D2"/>
    <mergeCell ref="A3:AF3"/>
    <mergeCell ref="A4:AF4"/>
    <mergeCell ref="A5:AF5"/>
    <mergeCell ref="A130:N130"/>
    <mergeCell ref="AF6:AF7"/>
    <mergeCell ref="AE6:AE7"/>
    <mergeCell ref="AD6:AD7"/>
    <mergeCell ref="J6:J7"/>
    <mergeCell ref="L6:L7"/>
    <mergeCell ref="M6:M7"/>
    <mergeCell ref="N6:N7"/>
    <mergeCell ref="O6:O7"/>
    <mergeCell ref="P6:AC6"/>
    <mergeCell ref="K6:K7"/>
    <mergeCell ref="A6:A7"/>
    <mergeCell ref="B6:B7"/>
    <mergeCell ref="C6:C7"/>
    <mergeCell ref="D6:D7"/>
    <mergeCell ref="E6:E7"/>
  </mergeCells>
  <pageMargins left="0.2" right="0.2" top="0.2" bottom="0.2" header="0.2" footer="0.2"/>
  <pageSetup paperSize="9" scale="65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A239A08B5201743A102C5A74C08CF66" ma:contentTypeVersion="2" ma:contentTypeDescription="Upload an image." ma:contentTypeScope="" ma:versionID="989f30f5ae7d5b3c6e5d667da97e8d54">
  <xsd:schema xmlns:xsd="http://www.w3.org/2001/XMLSchema" xmlns:xs="http://www.w3.org/2001/XMLSchema" xmlns:p="http://schemas.microsoft.com/office/2006/metadata/properties" xmlns:ns1="http://schemas.microsoft.com/sharepoint/v3" xmlns:ns2="6E1D4B41-B3CC-41C2-9E4D-96AFC126892C" xmlns:ns3="http://schemas.microsoft.com/sharepoint/v3/fields" xmlns:ns4="8a7419cc-c1f4-4ca6-91dc-a602ec84f797" targetNamespace="http://schemas.microsoft.com/office/2006/metadata/properties" ma:root="true" ma:fieldsID="1887b9b7387025e0027390014bcc1d93" ns1:_="" ns2:_="" ns3:_="" ns4:_="">
    <xsd:import namespace="http://schemas.microsoft.com/sharepoint/v3"/>
    <xsd:import namespace="6E1D4B41-B3CC-41C2-9E4D-96AFC126892C"/>
    <xsd:import namespace="http://schemas.microsoft.com/sharepoint/v3/fields"/>
    <xsd:import namespace="8a7419cc-c1f4-4ca6-91dc-a602ec84f797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D4B41-B3CC-41C2-9E4D-96AFC126892C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419cc-c1f4-4ca6-91dc-a602ec84f79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6E1D4B41-B3CC-41C2-9E4D-96AFC126892C" xsi:nil="true"/>
  </documentManagement>
</p:properties>
</file>

<file path=customXml/itemProps1.xml><?xml version="1.0" encoding="utf-8"?>
<ds:datastoreItem xmlns:ds="http://schemas.openxmlformats.org/officeDocument/2006/customXml" ds:itemID="{D835CCA1-DBB3-41EE-81C7-94B0A7AADF9E}"/>
</file>

<file path=customXml/itemProps2.xml><?xml version="1.0" encoding="utf-8"?>
<ds:datastoreItem xmlns:ds="http://schemas.openxmlformats.org/officeDocument/2006/customXml" ds:itemID="{BFBE4F38-10EB-4491-9620-8CC44D4F35E9}"/>
</file>

<file path=customXml/itemProps3.xml><?xml version="1.0" encoding="utf-8"?>
<ds:datastoreItem xmlns:ds="http://schemas.openxmlformats.org/officeDocument/2006/customXml" ds:itemID="{6FBC508D-2647-4E9A-93A5-E588B75D0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trúng thầu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dc:description/>
  <cp:lastModifiedBy>Admin</cp:lastModifiedBy>
  <cp:lastPrinted>2023-07-28T01:54:58Z</cp:lastPrinted>
  <dcterms:created xsi:type="dcterms:W3CDTF">2019-08-19T07:04:05Z</dcterms:created>
  <dcterms:modified xsi:type="dcterms:W3CDTF">2023-07-28T09:23:37Z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0x0101009148F5A04DDD49CBA7127AADA5FB792B00AADE34325A8B49CDA8BB4DB53328F214001A239A08B5201743A102C5A74C08CF66</vt:lpwstr>
  </property>
</Properties>
</file>