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 ứng trước KPPCD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<sst xmlns="http://schemas.openxmlformats.org/spreadsheetml/2006/main" count="60" uniqueCount="42">
  <si>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STT</t>
  </si>
  <si>
    <t>SỞ Y TẾ TỈNH HÀ NAM</t>
  </si>
  <si>
    <t>Chương: 423</t>
  </si>
  <si>
    <t>Bệnh viện đa khoa tỉnh</t>
  </si>
  <si>
    <t>DỰ TOÁN ỨNG TRƯỚC NGÂN SÁCH NĂM 2021 ĐƯỢC CẤP VÀ ĐÃ  CẤP ỨNG CHO CÁC ĐƠN VỊ</t>
  </si>
  <si>
    <t>Kèm theo Quyết định số         /QĐ-SYT ngày     tháng     năm 2021 của  Sở Y tế tỉnh Hà Nam</t>
  </si>
  <si>
    <t>Chương 423</t>
  </si>
  <si>
    <t>Đơn vị</t>
  </si>
  <si>
    <t>Mã ngành KT (Loại , khoản)</t>
  </si>
  <si>
    <t>Mã số ĐVSDNS</t>
  </si>
  <si>
    <t>Dự toán chi ngân sách nhà nước được cấp ứng trước năm 2021</t>
  </si>
  <si>
    <t>Dự toán chi ngân sách nhà nước đã cấp ứng trước cho các đơn vị năm 2021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</si>
  <si>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</si>
  <si>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</si>
  <si>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</si>
  <si>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</si>
  <si>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</si>
  <si>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</si>
  <si>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130-132</t>
  </si>
  <si>
    <t>KBNN huyện Kim Bảng</t>
  </si>
  <si>
    <t>Kho bạc nhà nước tỉnh Hà Nam</t>
  </si>
  <si>
    <t>130-131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</si>
  <si>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</si>
  <si>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</si>
  <si>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</si>
  <si>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</si>
  <si>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</si>
  <si>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</si>
  <si>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</si>
  <si>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</si>
  <si>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</si>
  <si>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</si>
  <si>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Trung tâm Y tế TP Phủ Lý</t>
  </si>
  <si>
    <t>bệnh tật</t>
  </si>
  <si>
    <t>Trung tâm Kiểm soát bênh tật</t>
  </si>
  <si>
    <t>Bệnh viện lao và bệnh phổi</t>
  </si>
  <si>
    <t>Bệnh viện Tâm thần</t>
  </si>
  <si>
    <t>Bệnh viện Sản Nhi</t>
  </si>
  <si>
    <t>Bệnh viện Y học cổ truyền</t>
  </si>
  <si>
    <t>Trường Cao đẳng Y tế</t>
  </si>
  <si>
    <t>070-093</t>
  </si>
  <si>
    <t>Đơn vị tính: VNĐ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</si>
</sst>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4"/>
      <name val=".VnTime"/>
      <family val="0"/>
    </font>
    <font>
      <sz val="8"/>
      <name val=".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1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1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1" fontId="25" fillId="0" borderId="13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1" fontId="25" fillId="0" borderId="16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17" sqref="M17"/>
    </sheetView>
  </sheetViews>
  <sheetFormatPr defaultColWidth="8.66015625" defaultRowHeight="18"/>
  <cols>
    <col min="1" max="1" width="2.66015625" style="2" customWidth="1"/>
    <col min="2" max="2" width="22.58203125" style="2" customWidth="1"/>
    <col min="3" max="3" width="6.41015625" style="2" customWidth="1"/>
    <col min="4" max="4" width="7.41015625" style="2" customWidth="1"/>
    <col min="5" max="5" width="11.08203125" style="2" customWidth="1"/>
    <col min="6" max="6" width="6.16015625" style="2" customWidth="1"/>
    <col min="7" max="8" width="11.5" style="2" customWidth="1"/>
    <col min="9" max="9" width="6.25" style="2" customWidth="1"/>
    <col min="10" max="10" width="11.33203125" style="2" customWidth="1"/>
    <col min="11" max="11" width="18.08203125" style="2" customWidth="1"/>
    <col min="12" max="12" width="8.83203125" style="4" customWidth="1"/>
    <col min="13" max="13" width="11" style="4" customWidth="1"/>
    <col min="14" max="14" width="7.66015625" style="4" customWidth="1"/>
    <col min="15" max="15" width="7.83203125" style="4" customWidth="1"/>
    <col min="16" max="16384" width="8.83203125" style="4" customWidth="1"/>
  </cols>
  <sheetData>
    <row r="1" spans="1:11" ht="31.5" customHeight="1">
      <c r="A1" s="1" t="s">
        <v>1</v>
      </c>
      <c r="B1" s="1"/>
      <c r="J1" s="3"/>
      <c r="K1" s="3"/>
    </row>
    <row r="2" spans="1:14" ht="18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</row>
    <row r="3" spans="1:14" ht="30" customHeight="1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6"/>
      <c r="M3" s="6"/>
      <c r="N3" s="6"/>
    </row>
    <row r="4" spans="1:14" ht="5.2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6"/>
      <c r="M4" s="6"/>
      <c r="N4" s="6"/>
    </row>
    <row r="5" spans="1:14" ht="21.75" customHeight="1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7"/>
      <c r="M5" s="7"/>
      <c r="N5" s="7"/>
    </row>
    <row r="6" spans="2:11" ht="26.25" customHeight="1">
      <c r="B6" s="8" t="s">
        <v>6</v>
      </c>
      <c r="C6" s="8"/>
      <c r="D6" s="8"/>
      <c r="J6" s="36" t="s">
        <v>41</v>
      </c>
      <c r="K6" s="36"/>
    </row>
    <row r="7" spans="1:11" ht="52.5" customHeight="1">
      <c r="A7" s="42" t="s">
        <v>0</v>
      </c>
      <c r="B7" s="42" t="s">
        <v>7</v>
      </c>
      <c r="C7" s="42" t="s">
        <v>8</v>
      </c>
      <c r="D7" s="42" t="s">
        <v>9</v>
      </c>
      <c r="E7" s="44" t="s">
        <v>10</v>
      </c>
      <c r="F7" s="45"/>
      <c r="G7" s="46"/>
      <c r="H7" s="44" t="s">
        <v>11</v>
      </c>
      <c r="I7" s="45"/>
      <c r="J7" s="46"/>
      <c r="K7" s="42" t="s">
        <v>12</v>
      </c>
    </row>
    <row r="8" spans="1:11" ht="95.25" customHeight="1">
      <c r="A8" s="43"/>
      <c r="B8" s="43"/>
      <c r="C8" s="43"/>
      <c r="D8" s="43"/>
      <c r="E8" s="10" t="s">
        <v>13</v>
      </c>
      <c r="F8" s="9" t="s">
        <v>14</v>
      </c>
      <c r="G8" s="9" t="s">
        <v>15</v>
      </c>
      <c r="H8" s="10" t="s">
        <v>13</v>
      </c>
      <c r="I8" s="9" t="s">
        <v>14</v>
      </c>
      <c r="J8" s="9" t="s">
        <v>15</v>
      </c>
      <c r="K8" s="43"/>
    </row>
    <row r="9" spans="1:11" s="15" customFormat="1" ht="24" customHeight="1">
      <c r="A9" s="11"/>
      <c r="B9" s="12" t="s">
        <v>16</v>
      </c>
      <c r="C9" s="13"/>
      <c r="D9" s="13"/>
      <c r="E9" s="13">
        <f>F9+G9</f>
        <v>42605108000</v>
      </c>
      <c r="F9" s="13"/>
      <c r="G9" s="13">
        <f>G12+G15++G16+G17+G18+G19+G20+G21+G22+G23+G24+G25+G26</f>
        <v>42605108000</v>
      </c>
      <c r="H9" s="13">
        <f>I9+J9</f>
        <v>42605108000</v>
      </c>
      <c r="I9" s="13"/>
      <c r="J9" s="13">
        <f>J12+J15++J16+J17+J18+J19+J20+J21+J22+J23+J24+J25+J26</f>
        <v>42605108000</v>
      </c>
      <c r="K9" s="14"/>
    </row>
    <row r="10" spans="1:11" ht="18" customHeight="1" hidden="1">
      <c r="A10" s="16">
        <v>1</v>
      </c>
      <c r="B10" s="17" t="s">
        <v>17</v>
      </c>
      <c r="C10" s="17" t="s">
        <v>18</v>
      </c>
      <c r="D10" s="17">
        <v>1052002</v>
      </c>
      <c r="E10" s="17">
        <v>340015</v>
      </c>
      <c r="F10" s="17"/>
      <c r="G10" s="17">
        <v>340015</v>
      </c>
      <c r="H10" s="17">
        <v>340015</v>
      </c>
      <c r="I10" s="17"/>
      <c r="J10" s="17">
        <v>340015</v>
      </c>
      <c r="K10" s="18" t="s">
        <v>19</v>
      </c>
    </row>
    <row r="11" spans="1:11" ht="18" customHeight="1" hidden="1">
      <c r="A11" s="16"/>
      <c r="B11" s="17"/>
      <c r="C11" s="17"/>
      <c r="D11" s="19"/>
      <c r="E11" s="17"/>
      <c r="F11" s="17"/>
      <c r="G11" s="17"/>
      <c r="H11" s="17"/>
      <c r="I11" s="17"/>
      <c r="J11" s="17"/>
      <c r="K11" s="16"/>
    </row>
    <row r="12" spans="1:11" ht="24.75" customHeight="1">
      <c r="A12" s="25">
        <v>1</v>
      </c>
      <c r="B12" s="26" t="s">
        <v>3</v>
      </c>
      <c r="C12" s="25" t="s">
        <v>18</v>
      </c>
      <c r="D12" s="27">
        <v>1051999</v>
      </c>
      <c r="E12" s="26">
        <f>F12+G12</f>
        <v>2314863000</v>
      </c>
      <c r="F12" s="26"/>
      <c r="G12" s="26">
        <v>2314863000</v>
      </c>
      <c r="H12" s="26">
        <f>I12+J12</f>
        <v>2314863000</v>
      </c>
      <c r="I12" s="26"/>
      <c r="J12" s="26">
        <v>2314863000</v>
      </c>
      <c r="K12" s="37" t="s">
        <v>20</v>
      </c>
    </row>
    <row r="13" spans="1:11" ht="18" customHeight="1" hidden="1">
      <c r="A13" s="28">
        <v>2</v>
      </c>
      <c r="B13" s="29" t="s">
        <v>34</v>
      </c>
      <c r="C13" s="28" t="s">
        <v>21</v>
      </c>
      <c r="D13" s="30">
        <v>1126343</v>
      </c>
      <c r="E13" s="26">
        <f aca="true" t="shared" si="0" ref="E13:E26">F13+G13</f>
        <v>34318281000</v>
      </c>
      <c r="F13" s="29"/>
      <c r="G13" s="29">
        <v>34318281000</v>
      </c>
      <c r="H13" s="26">
        <f aca="true" t="shared" si="1" ref="H13:H26">I13+J13</f>
        <v>34318281000</v>
      </c>
      <c r="I13" s="29"/>
      <c r="J13" s="29">
        <v>34318281000</v>
      </c>
      <c r="K13" s="38"/>
    </row>
    <row r="14" spans="1:11" ht="18" customHeight="1" hidden="1">
      <c r="A14" s="28">
        <v>3</v>
      </c>
      <c r="B14" s="29" t="s">
        <v>35</v>
      </c>
      <c r="C14" s="28" t="s">
        <v>18</v>
      </c>
      <c r="D14" s="30">
        <v>1052001</v>
      </c>
      <c r="E14" s="26">
        <f t="shared" si="0"/>
        <v>165204000</v>
      </c>
      <c r="F14" s="29"/>
      <c r="G14" s="29">
        <v>165204000</v>
      </c>
      <c r="H14" s="26">
        <f t="shared" si="1"/>
        <v>165204000</v>
      </c>
      <c r="I14" s="29"/>
      <c r="J14" s="29">
        <v>165204000</v>
      </c>
      <c r="K14" s="38"/>
    </row>
    <row r="15" spans="1:11" ht="18" customHeight="1">
      <c r="A15" s="28">
        <v>2</v>
      </c>
      <c r="B15" s="29" t="s">
        <v>34</v>
      </c>
      <c r="C15" s="28" t="s">
        <v>21</v>
      </c>
      <c r="D15" s="30">
        <v>1126343</v>
      </c>
      <c r="E15" s="26">
        <f t="shared" si="0"/>
        <v>34318281000</v>
      </c>
      <c r="F15" s="29"/>
      <c r="G15" s="29">
        <v>34318281000</v>
      </c>
      <c r="H15" s="26">
        <f t="shared" si="1"/>
        <v>34318281000</v>
      </c>
      <c r="I15" s="29"/>
      <c r="J15" s="29">
        <v>34318281000</v>
      </c>
      <c r="K15" s="38"/>
    </row>
    <row r="16" spans="1:11" ht="18" customHeight="1">
      <c r="A16" s="28">
        <v>3</v>
      </c>
      <c r="B16" s="29" t="s">
        <v>35</v>
      </c>
      <c r="C16" s="28" t="s">
        <v>18</v>
      </c>
      <c r="D16" s="30">
        <v>1052001</v>
      </c>
      <c r="E16" s="26">
        <f t="shared" si="0"/>
        <v>165204000</v>
      </c>
      <c r="F16" s="29"/>
      <c r="G16" s="29">
        <v>165204000</v>
      </c>
      <c r="H16" s="26">
        <f t="shared" si="1"/>
        <v>165204000</v>
      </c>
      <c r="I16" s="29"/>
      <c r="J16" s="29">
        <v>165204000</v>
      </c>
      <c r="K16" s="38"/>
    </row>
    <row r="17" spans="1:11" ht="21" customHeight="1">
      <c r="A17" s="28">
        <v>4</v>
      </c>
      <c r="B17" s="29" t="s">
        <v>36</v>
      </c>
      <c r="C17" s="28" t="s">
        <v>18</v>
      </c>
      <c r="D17" s="30">
        <v>1052000</v>
      </c>
      <c r="E17" s="26">
        <f t="shared" si="0"/>
        <v>24050000</v>
      </c>
      <c r="F17" s="29"/>
      <c r="G17" s="29">
        <v>24050000</v>
      </c>
      <c r="H17" s="26">
        <f t="shared" si="1"/>
        <v>24050000</v>
      </c>
      <c r="I17" s="29"/>
      <c r="J17" s="29">
        <v>24050000</v>
      </c>
      <c r="K17" s="38"/>
    </row>
    <row r="18" spans="1:11" ht="21" customHeight="1">
      <c r="A18" s="28">
        <v>5</v>
      </c>
      <c r="B18" s="29" t="s">
        <v>37</v>
      </c>
      <c r="C18" s="28" t="s">
        <v>18</v>
      </c>
      <c r="D18" s="30">
        <v>1124487</v>
      </c>
      <c r="E18" s="26">
        <f t="shared" si="0"/>
        <v>77805000</v>
      </c>
      <c r="F18" s="29"/>
      <c r="G18" s="29">
        <v>77805000</v>
      </c>
      <c r="H18" s="26">
        <f t="shared" si="1"/>
        <v>77805000</v>
      </c>
      <c r="I18" s="29"/>
      <c r="J18" s="29">
        <v>77805000</v>
      </c>
      <c r="K18" s="38"/>
    </row>
    <row r="19" spans="1:11" ht="20.25" customHeight="1">
      <c r="A19" s="28">
        <v>6</v>
      </c>
      <c r="B19" s="29" t="s">
        <v>38</v>
      </c>
      <c r="C19" s="28" t="s">
        <v>18</v>
      </c>
      <c r="D19" s="30">
        <v>1060718</v>
      </c>
      <c r="E19" s="26">
        <f t="shared" si="0"/>
        <v>36827000</v>
      </c>
      <c r="F19" s="29"/>
      <c r="G19" s="29">
        <v>36827000</v>
      </c>
      <c r="H19" s="26">
        <f t="shared" si="1"/>
        <v>36827000</v>
      </c>
      <c r="I19" s="29"/>
      <c r="J19" s="29">
        <v>36827000</v>
      </c>
      <c r="K19" s="38"/>
    </row>
    <row r="20" spans="1:11" ht="21.75" customHeight="1">
      <c r="A20" s="28">
        <v>7</v>
      </c>
      <c r="B20" s="29" t="s">
        <v>39</v>
      </c>
      <c r="C20" s="28" t="s">
        <v>40</v>
      </c>
      <c r="D20" s="30">
        <v>1051761</v>
      </c>
      <c r="E20" s="26">
        <f t="shared" si="0"/>
        <v>23101000</v>
      </c>
      <c r="F20" s="29"/>
      <c r="G20" s="29">
        <v>23101000</v>
      </c>
      <c r="H20" s="26">
        <f t="shared" si="1"/>
        <v>23101000</v>
      </c>
      <c r="I20" s="29"/>
      <c r="J20" s="29">
        <v>23101000</v>
      </c>
      <c r="K20" s="38"/>
    </row>
    <row r="21" spans="1:11" ht="19.5" customHeight="1">
      <c r="A21" s="28">
        <v>8</v>
      </c>
      <c r="B21" s="29" t="s">
        <v>32</v>
      </c>
      <c r="C21" s="28" t="s">
        <v>21</v>
      </c>
      <c r="D21" s="30">
        <v>1051760</v>
      </c>
      <c r="E21" s="26">
        <f t="shared" si="0"/>
        <v>672428000</v>
      </c>
      <c r="F21" s="29"/>
      <c r="G21" s="29">
        <v>672428000</v>
      </c>
      <c r="H21" s="26">
        <f t="shared" si="1"/>
        <v>672428000</v>
      </c>
      <c r="I21" s="29"/>
      <c r="J21" s="29">
        <v>672428000</v>
      </c>
      <c r="K21" s="39"/>
    </row>
    <row r="22" spans="1:11" ht="21" customHeight="1">
      <c r="A22" s="28">
        <v>9</v>
      </c>
      <c r="B22" s="29" t="s">
        <v>22</v>
      </c>
      <c r="C22" s="28" t="s">
        <v>21</v>
      </c>
      <c r="D22" s="30">
        <v>1051902</v>
      </c>
      <c r="E22" s="26">
        <f t="shared" si="0"/>
        <v>1165129000</v>
      </c>
      <c r="F22" s="29"/>
      <c r="G22" s="29">
        <v>1165129000</v>
      </c>
      <c r="H22" s="26">
        <f t="shared" si="1"/>
        <v>1165129000</v>
      </c>
      <c r="I22" s="29"/>
      <c r="J22" s="29">
        <v>1165129000</v>
      </c>
      <c r="K22" s="29" t="s">
        <v>23</v>
      </c>
    </row>
    <row r="23" spans="1:11" ht="21" customHeight="1">
      <c r="A23" s="28">
        <v>10</v>
      </c>
      <c r="B23" s="17" t="s">
        <v>24</v>
      </c>
      <c r="C23" s="28" t="s">
        <v>21</v>
      </c>
      <c r="D23" s="30">
        <v>1051899</v>
      </c>
      <c r="E23" s="26">
        <f t="shared" si="0"/>
        <v>721004000</v>
      </c>
      <c r="F23" s="29"/>
      <c r="G23" s="29">
        <v>721004000</v>
      </c>
      <c r="H23" s="26">
        <f t="shared" si="1"/>
        <v>721004000</v>
      </c>
      <c r="I23" s="29"/>
      <c r="J23" s="29">
        <v>721004000</v>
      </c>
      <c r="K23" s="17" t="s">
        <v>25</v>
      </c>
    </row>
    <row r="24" spans="1:11" ht="21" customHeight="1">
      <c r="A24" s="28">
        <v>11</v>
      </c>
      <c r="B24" s="29" t="s">
        <v>26</v>
      </c>
      <c r="C24" s="28" t="s">
        <v>21</v>
      </c>
      <c r="D24" s="30">
        <v>1051897</v>
      </c>
      <c r="E24" s="26">
        <f t="shared" si="0"/>
        <v>1014100000</v>
      </c>
      <c r="F24" s="29"/>
      <c r="G24" s="29">
        <v>1014100000</v>
      </c>
      <c r="H24" s="26">
        <f t="shared" si="1"/>
        <v>1014100000</v>
      </c>
      <c r="I24" s="29"/>
      <c r="J24" s="29">
        <v>1014100000</v>
      </c>
      <c r="K24" s="29" t="s">
        <v>27</v>
      </c>
    </row>
    <row r="25" spans="1:11" ht="21" customHeight="1">
      <c r="A25" s="28">
        <v>12</v>
      </c>
      <c r="B25" s="17" t="s">
        <v>28</v>
      </c>
      <c r="C25" s="28" t="s">
        <v>21</v>
      </c>
      <c r="D25" s="30">
        <v>1051900</v>
      </c>
      <c r="E25" s="26">
        <f t="shared" si="0"/>
        <v>805508000</v>
      </c>
      <c r="F25" s="29"/>
      <c r="G25" s="29">
        <v>805508000</v>
      </c>
      <c r="H25" s="26">
        <f t="shared" si="1"/>
        <v>805508000</v>
      </c>
      <c r="I25" s="29"/>
      <c r="J25" s="29">
        <v>805508000</v>
      </c>
      <c r="K25" s="29" t="s">
        <v>29</v>
      </c>
    </row>
    <row r="26" spans="1:11" ht="21" customHeight="1">
      <c r="A26" s="31">
        <v>13</v>
      </c>
      <c r="B26" s="32" t="s">
        <v>30</v>
      </c>
      <c r="C26" s="31" t="s">
        <v>21</v>
      </c>
      <c r="D26" s="33">
        <v>1051901</v>
      </c>
      <c r="E26" s="34">
        <f t="shared" si="0"/>
        <v>1266808000</v>
      </c>
      <c r="F26" s="32"/>
      <c r="G26" s="32">
        <v>1266808000</v>
      </c>
      <c r="H26" s="34">
        <f t="shared" si="1"/>
        <v>1266808000</v>
      </c>
      <c r="I26" s="32"/>
      <c r="J26" s="32">
        <v>1266808000</v>
      </c>
      <c r="K26" s="32" t="s">
        <v>31</v>
      </c>
    </row>
    <row r="27" spans="1:11" ht="18" customHeight="1" hidden="1">
      <c r="A27" s="20"/>
      <c r="B27" s="21" t="s">
        <v>33</v>
      </c>
      <c r="C27" s="22"/>
      <c r="D27" s="23"/>
      <c r="E27" s="24"/>
      <c r="F27" s="24"/>
      <c r="G27" s="24"/>
      <c r="H27" s="24">
        <f>I27+J27</f>
        <v>0</v>
      </c>
      <c r="I27" s="24"/>
      <c r="J27" s="24"/>
      <c r="K27" s="20"/>
    </row>
    <row r="28" spans="8:10" ht="25.5" customHeight="1">
      <c r="H28" s="35"/>
      <c r="I28" s="35"/>
      <c r="J28" s="35"/>
    </row>
    <row r="29" ht="18.75" customHeight="1"/>
  </sheetData>
  <mergeCells count="13">
    <mergeCell ref="E7:G7"/>
    <mergeCell ref="H7:J7"/>
    <mergeCell ref="K7:K8"/>
    <mergeCell ref="H28:J28"/>
    <mergeCell ref="J6:K6"/>
    <mergeCell ref="K12:K21"/>
    <mergeCell ref="A3:K3"/>
    <mergeCell ref="A4:K4"/>
    <mergeCell ref="A5:K5"/>
    <mergeCell ref="A7:A8"/>
    <mergeCell ref="B7:B8"/>
    <mergeCell ref="C7:C8"/>
    <mergeCell ref="D7:D8"/>
  </mergeCells>
  <printOptions/>
  <pageMargins left="0" right="0" top="0" bottom="0" header="0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2021-09-21T02:22:31Z</cp:lastPrinted>
  <dcterms:created xsi:type="dcterms:W3CDTF">2006-06-11T23:58:11Z</dcterms:created>
  <dcterms:modified xsi:type="dcterms:W3CDTF">2021-09-21T02:24:52Z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