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CKDTBS2022  (2)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<sst xmlns="http://schemas.openxmlformats.org/spreadsheetml/2006/main" count="38" uniqueCount="31">
  <si>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</si>
  <si>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</si>
  <si>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</si>
  <si>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</si>
  <si>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</si>
  <si>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</si>
  <si>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</si>
  <si>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</si>
  <si>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</si>
  <si>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</si>
  <si>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</si>
  <si>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</si>
  <si>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</si>
  <si>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</si>
  <si>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KBNN huyện Kim Bảng</t>
  </si>
  <si>
    <t>Kho bạc nhà nước tỉnh Hà Nam</t>
  </si>
  <si>
    <t>Trung tâm Y tế huyện Bình Lục</t>
  </si>
  <si>
    <t>Kho bạc huyện Bình Lục</t>
  </si>
  <si>
    <t>Trung tâm Y tế huyện Kim Bảng</t>
  </si>
  <si>
    <t>Kho bạc huyện Kim Bảng</t>
  </si>
  <si>
    <t>Dự toán chi ngân sách nhà nước được cấp bổ sung(Chi sự nghiệp y tế)</t>
  </si>
  <si>
    <t>Dự toán bổ sung chi ngân sách nhà nước đã phân bổ cho các đơn vị (Chi sự nghiệp y tế)</t>
  </si>
  <si>
    <t>DỰ TOÁN BỔ SUNG NGÂN SÁCH NHÀ NƯỚC NĂM 2022 ĐƯỢC CẤP VÀ ĐÃ PHÂN BỔ CHO CÁC ĐƠN VỊ</t>
  </si>
  <si>
    <t>Bệnh viện Y học cổ truyền</t>
  </si>
  <si>
    <t>Bệnh viện đa khoa tỉnh</t>
  </si>
  <si>
    <t>130-131</t>
  </si>
  <si>
    <t>Đơn vị tính: 1000 VNĐ</t>
  </si>
  <si>
    <t>Kèm theo Quyết định số         /QĐ-SYT ngày 22 tháng 6 năm 2022 của  Sở Y tế tỉnh Hà Nam</t>
  </si>
  <si>
    <t>Chi cục An toàn vệ sinh thực phẩm</t>
  </si>
  <si>
    <t>340-341</t>
  </si>
  <si>
    <t>Trung tâm Kiểm soát bệnh tật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</si>
</sst>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i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1" fillId="0" borderId="1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3.8515625" style="4" customWidth="1"/>
    <col min="2" max="2" width="32.7109375" style="4" customWidth="1"/>
    <col min="3" max="3" width="9.7109375" style="4" customWidth="1"/>
    <col min="4" max="4" width="9.421875" style="4" customWidth="1"/>
    <col min="5" max="5" width="11.140625" style="4" customWidth="1"/>
    <col min="6" max="6" width="9.7109375" style="4" customWidth="1"/>
    <col min="7" max="7" width="11.8515625" style="4" customWidth="1"/>
    <col min="8" max="8" width="11.57421875" style="4" customWidth="1"/>
    <col min="9" max="9" width="10.421875" style="4" customWidth="1"/>
    <col min="10" max="10" width="12.28125" style="4" customWidth="1"/>
    <col min="11" max="11" width="23.28125" style="4" customWidth="1"/>
    <col min="12" max="12" width="11.7109375" style="5" customWidth="1"/>
    <col min="13" max="13" width="14.7109375" style="5" customWidth="1"/>
    <col min="14" max="14" width="10.28125" style="5" customWidth="1"/>
    <col min="15" max="15" width="10.421875" style="5" customWidth="1"/>
    <col min="16" max="16384" width="11.7109375" style="5" customWidth="1"/>
  </cols>
  <sheetData>
    <row r="1" spans="1:11" ht="31.5" customHeight="1">
      <c r="A1" s="3" t="s">
        <v>2</v>
      </c>
      <c r="B1" s="3"/>
      <c r="J1" s="18"/>
      <c r="K1" s="18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8.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7"/>
      <c r="M3" s="7"/>
      <c r="N3" s="7"/>
    </row>
    <row r="4" spans="1:14" ht="21.75" customHeight="1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8"/>
      <c r="M4" s="8"/>
      <c r="N4" s="8"/>
    </row>
    <row r="5" spans="2:11" ht="26.25" customHeight="1">
      <c r="B5" s="9" t="s">
        <v>4</v>
      </c>
      <c r="C5" s="9"/>
      <c r="D5" s="9"/>
      <c r="J5" s="19" t="s">
        <v>26</v>
      </c>
      <c r="K5" s="20"/>
    </row>
    <row r="6" spans="1:11" ht="66" customHeight="1">
      <c r="A6" s="45" t="s">
        <v>0</v>
      </c>
      <c r="B6" s="45" t="s">
        <v>5</v>
      </c>
      <c r="C6" s="45" t="s">
        <v>6</v>
      </c>
      <c r="D6" s="45" t="s">
        <v>7</v>
      </c>
      <c r="E6" s="39" t="s">
        <v>20</v>
      </c>
      <c r="F6" s="40"/>
      <c r="G6" s="41"/>
      <c r="H6" s="39" t="s">
        <v>21</v>
      </c>
      <c r="I6" s="40"/>
      <c r="J6" s="41"/>
      <c r="K6" s="45" t="s">
        <v>8</v>
      </c>
    </row>
    <row r="7" spans="1:11" ht="90.75" customHeight="1">
      <c r="A7" s="46"/>
      <c r="B7" s="46"/>
      <c r="C7" s="46"/>
      <c r="D7" s="46"/>
      <c r="E7" s="16" t="s">
        <v>9</v>
      </c>
      <c r="F7" s="15" t="s">
        <v>10</v>
      </c>
      <c r="G7" s="15" t="s">
        <v>11</v>
      </c>
      <c r="H7" s="16" t="s">
        <v>9</v>
      </c>
      <c r="I7" s="15" t="s">
        <v>10</v>
      </c>
      <c r="J7" s="15" t="s">
        <v>11</v>
      </c>
      <c r="K7" s="46"/>
    </row>
    <row r="8" spans="1:11" s="10" customFormat="1" ht="23.25" customHeight="1">
      <c r="A8" s="21"/>
      <c r="B8" s="22" t="s">
        <v>12</v>
      </c>
      <c r="C8" s="23"/>
      <c r="D8" s="23"/>
      <c r="E8" s="17">
        <f>SUM(E14:E19)</f>
        <v>227129</v>
      </c>
      <c r="F8" s="36">
        <f>F11+F14</f>
        <v>0</v>
      </c>
      <c r="G8" s="17">
        <f>SUM(G14:G19)</f>
        <v>227129</v>
      </c>
      <c r="H8" s="17">
        <f>SUM(H14:H19)</f>
        <v>227129</v>
      </c>
      <c r="I8" s="17"/>
      <c r="J8" s="17">
        <f>SUM(J14:J19)</f>
        <v>227129</v>
      </c>
      <c r="K8" s="30"/>
    </row>
    <row r="9" spans="1:11" ht="18" customHeight="1" hidden="1">
      <c r="A9" s="24">
        <v>1</v>
      </c>
      <c r="B9" s="25" t="s">
        <v>13</v>
      </c>
      <c r="C9" s="25" t="s">
        <v>1</v>
      </c>
      <c r="D9" s="25">
        <v>1052002</v>
      </c>
      <c r="E9" s="12"/>
      <c r="F9" s="12"/>
      <c r="G9" s="12"/>
      <c r="H9" s="11">
        <v>340015</v>
      </c>
      <c r="I9" s="11"/>
      <c r="J9" s="11">
        <v>340015</v>
      </c>
      <c r="K9" s="26" t="s">
        <v>14</v>
      </c>
    </row>
    <row r="10" spans="1:11" ht="18" customHeight="1" hidden="1">
      <c r="A10" s="28"/>
      <c r="B10" s="29"/>
      <c r="C10" s="29"/>
      <c r="D10" s="32"/>
      <c r="E10" s="37"/>
      <c r="F10" s="37"/>
      <c r="G10" s="37"/>
      <c r="H10" s="11"/>
      <c r="I10" s="11"/>
      <c r="J10" s="11"/>
      <c r="K10" s="28"/>
    </row>
    <row r="11" spans="1:11" ht="33" customHeight="1" hidden="1">
      <c r="A11" s="33"/>
      <c r="B11" s="31"/>
      <c r="C11" s="33"/>
      <c r="D11" s="34"/>
      <c r="E11" s="38"/>
      <c r="F11" s="38"/>
      <c r="G11" s="38"/>
      <c r="H11" s="11">
        <f aca="true" t="shared" si="0" ref="H11:H16">I11+J11</f>
        <v>68720</v>
      </c>
      <c r="I11" s="12"/>
      <c r="J11" s="12">
        <v>68720</v>
      </c>
      <c r="K11" s="42" t="s">
        <v>15</v>
      </c>
    </row>
    <row r="12" spans="1:11" ht="18" customHeight="1" hidden="1">
      <c r="A12" s="24"/>
      <c r="B12" s="25"/>
      <c r="C12" s="25"/>
      <c r="D12" s="27"/>
      <c r="E12" s="12">
        <f aca="true" t="shared" si="1" ref="E12:E19">F12+G12</f>
        <v>0</v>
      </c>
      <c r="F12" s="12"/>
      <c r="G12" s="12"/>
      <c r="H12" s="11">
        <f t="shared" si="0"/>
        <v>51400</v>
      </c>
      <c r="I12" s="12"/>
      <c r="J12" s="12">
        <v>51400</v>
      </c>
      <c r="K12" s="43"/>
    </row>
    <row r="13" spans="1:11" ht="18" customHeight="1" hidden="1">
      <c r="A13" s="24"/>
      <c r="B13" s="25"/>
      <c r="C13" s="25"/>
      <c r="D13" s="27"/>
      <c r="E13" s="12">
        <f t="shared" si="1"/>
        <v>0</v>
      </c>
      <c r="F13" s="12"/>
      <c r="G13" s="12"/>
      <c r="H13" s="11">
        <f t="shared" si="0"/>
        <v>22915</v>
      </c>
      <c r="I13" s="12"/>
      <c r="J13" s="12">
        <v>22915</v>
      </c>
      <c r="K13" s="43"/>
    </row>
    <row r="14" spans="1:11" ht="24" customHeight="1">
      <c r="A14" s="13">
        <v>1</v>
      </c>
      <c r="B14" s="12" t="s">
        <v>28</v>
      </c>
      <c r="C14" s="13" t="s">
        <v>29</v>
      </c>
      <c r="D14" s="14">
        <v>1099028</v>
      </c>
      <c r="E14" s="12">
        <f t="shared" si="1"/>
        <v>68720</v>
      </c>
      <c r="F14" s="12"/>
      <c r="G14" s="12">
        <v>68720</v>
      </c>
      <c r="H14" s="11">
        <f t="shared" si="0"/>
        <v>68720</v>
      </c>
      <c r="I14" s="12"/>
      <c r="J14" s="12">
        <v>68720</v>
      </c>
      <c r="K14" s="43"/>
    </row>
    <row r="15" spans="1:11" ht="18.75" customHeight="1">
      <c r="A15" s="13">
        <v>2</v>
      </c>
      <c r="B15" s="12" t="s">
        <v>24</v>
      </c>
      <c r="C15" s="13" t="s">
        <v>1</v>
      </c>
      <c r="D15" s="14">
        <v>1051999</v>
      </c>
      <c r="E15" s="12">
        <f t="shared" si="1"/>
        <v>51400</v>
      </c>
      <c r="F15" s="12"/>
      <c r="G15" s="12">
        <v>51400</v>
      </c>
      <c r="H15" s="11">
        <f t="shared" si="0"/>
        <v>51400</v>
      </c>
      <c r="I15" s="12"/>
      <c r="J15" s="12">
        <v>51400</v>
      </c>
      <c r="K15" s="43"/>
    </row>
    <row r="16" spans="1:11" ht="18" customHeight="1">
      <c r="A16" s="13">
        <v>3</v>
      </c>
      <c r="B16" s="12" t="s">
        <v>23</v>
      </c>
      <c r="C16" s="13" t="s">
        <v>1</v>
      </c>
      <c r="D16" s="14">
        <v>1060718</v>
      </c>
      <c r="E16" s="12">
        <f t="shared" si="1"/>
        <v>22915</v>
      </c>
      <c r="F16" s="12"/>
      <c r="G16" s="12">
        <v>22915</v>
      </c>
      <c r="H16" s="11">
        <f t="shared" si="0"/>
        <v>22915</v>
      </c>
      <c r="I16" s="12"/>
      <c r="J16" s="12">
        <v>22915</v>
      </c>
      <c r="K16" s="43"/>
    </row>
    <row r="17" spans="1:11" ht="18.75" customHeight="1">
      <c r="A17" s="13">
        <v>4</v>
      </c>
      <c r="B17" s="12" t="s">
        <v>30</v>
      </c>
      <c r="C17" s="13" t="s">
        <v>25</v>
      </c>
      <c r="D17" s="14">
        <v>1126343</v>
      </c>
      <c r="E17" s="12">
        <f t="shared" si="1"/>
        <v>55003</v>
      </c>
      <c r="F17" s="12"/>
      <c r="G17" s="12">
        <v>55003</v>
      </c>
      <c r="H17" s="12">
        <f>J17</f>
        <v>55003</v>
      </c>
      <c r="I17" s="12"/>
      <c r="J17" s="12">
        <v>55003</v>
      </c>
      <c r="K17" s="44"/>
    </row>
    <row r="18" spans="1:11" ht="18.75" customHeight="1">
      <c r="A18" s="13">
        <v>5</v>
      </c>
      <c r="B18" s="12" t="s">
        <v>18</v>
      </c>
      <c r="C18" s="13" t="s">
        <v>25</v>
      </c>
      <c r="D18" s="14">
        <v>1051900</v>
      </c>
      <c r="E18" s="12">
        <f t="shared" si="1"/>
        <v>13000</v>
      </c>
      <c r="F18" s="12"/>
      <c r="G18" s="12">
        <v>13000</v>
      </c>
      <c r="H18" s="12">
        <f>J18</f>
        <v>13000</v>
      </c>
      <c r="I18" s="12"/>
      <c r="J18" s="12">
        <v>13000</v>
      </c>
      <c r="K18" s="12" t="s">
        <v>19</v>
      </c>
    </row>
    <row r="19" spans="1:11" ht="18.75" customHeight="1">
      <c r="A19" s="13">
        <v>6</v>
      </c>
      <c r="B19" s="12" t="s">
        <v>16</v>
      </c>
      <c r="C19" s="13" t="s">
        <v>1</v>
      </c>
      <c r="D19" s="14">
        <v>1051902</v>
      </c>
      <c r="E19" s="12">
        <f t="shared" si="1"/>
        <v>16091</v>
      </c>
      <c r="F19" s="12"/>
      <c r="G19" s="12">
        <v>16091</v>
      </c>
      <c r="H19" s="12">
        <f>J19</f>
        <v>16091</v>
      </c>
      <c r="I19" s="12"/>
      <c r="J19" s="12">
        <v>16091</v>
      </c>
      <c r="K19" s="12" t="s">
        <v>17</v>
      </c>
    </row>
    <row r="20" spans="1:11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mergeCells count="10">
    <mergeCell ref="H6:J6"/>
    <mergeCell ref="K11:K17"/>
    <mergeCell ref="K6:K7"/>
    <mergeCell ref="A3:K3"/>
    <mergeCell ref="A4:K4"/>
    <mergeCell ref="A6:A7"/>
    <mergeCell ref="B6:B7"/>
    <mergeCell ref="C6:C7"/>
    <mergeCell ref="D6:D7"/>
    <mergeCell ref="E6:G6"/>
  </mergeCells>
  <printOptions/>
  <pageMargins left="0.29" right="0" top="0.22" bottom="0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2022-06-22T09:23:47Z</cp:lastPrinted>
  <dcterms:created xsi:type="dcterms:W3CDTF">2004-04-07T08:07:54Z</dcterms:created>
  <dcterms:modified xsi:type="dcterms:W3CDTF">2022-06-22T09:35:10Z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