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20" windowHeight="6036" activeTab="0"/>
  </bookViews>
  <sheets>
    <sheet name="CKPLĐCDT 2022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a277Print_Titles">#REF!</definedName>
    <definedName name="cv">'[7]gvl'!$N$17</definedName>
    <definedName name="dd1x2">'[7]gvl'!$N$9</definedName>
    <definedName name="DGCTI592">'[6]DTXL'!#REF!</definedName>
    <definedName name="g">'[2]DG '!#REF!</definedName>
    <definedName name="g40g40">'[1]tuong'!#REF!</definedName>
    <definedName name="j356C8">#REF!</definedName>
    <definedName name="nuoc">'[5]gvl'!$N$38</definedName>
    <definedName name="xm">'[5]gvl'!$N$16</definedName>
  </definedNames>
  <calcPr fullCalcOnLoad="1"/>
</workbook>
</file>

<file path=xl/sharedStrings.xml><?xml version="1.0" encoding="utf-8"?>
<sst xmlns="http://schemas.openxmlformats.org/spreadsheetml/2006/main" count="33" uniqueCount="26">
  <si>
    <t>STT</t>
  </si>
  <si>
    <t>130-132</t>
  </si>
  <si>
    <t>Chương 423</t>
  </si>
  <si>
    <t>Đơn vị</t>
  </si>
  <si>
    <t>Mã ngành KT (Loại , khoản)</t>
  </si>
  <si>
    <t>Mã số ĐVSDNS</t>
  </si>
  <si>
    <t>Kho bạc nơi giao dịch</t>
  </si>
  <si>
    <t>Cộng</t>
  </si>
  <si>
    <t>Tổng số</t>
  </si>
  <si>
    <t>Bệnh viện Phong</t>
  </si>
  <si>
    <t>KBNN huyện Kim Bảng</t>
  </si>
  <si>
    <t>Kho bạc nhà nước tỉnh Hà Nam</t>
  </si>
  <si>
    <t>Đơn vị tính: 1000 VNĐ</t>
  </si>
  <si>
    <t>bệnh tật</t>
  </si>
  <si>
    <t>340-341</t>
  </si>
  <si>
    <t>PHỤ LỤC ĐIỀU CHỈNH, BỔ SUNG DỰ TOÁN KINH PHÍ TỰ CHỦ NGÂN SÁCH NĂM 2022</t>
  </si>
  <si>
    <t>Dự toán KP đã nhập vào tài khoản của đơn vị (Chi QLNN )</t>
  </si>
  <si>
    <t>Dự toán KP đề nghị điều chỉnh tăng (+) giảm (-) (Chi QLNN)</t>
  </si>
  <si>
    <t>Dự toán kinh phí năm 2022 sau điều chỉnh (Chi QLNN )</t>
  </si>
  <si>
    <t>Kinh phí tự chủ</t>
  </si>
  <si>
    <t>Kinh phí không tự chủ</t>
  </si>
  <si>
    <t>Văn phòng Sở y tế</t>
  </si>
  <si>
    <t xml:space="preserve">Chi cục An toàn vệ </t>
  </si>
  <si>
    <t>sinh thực phẩm</t>
  </si>
  <si>
    <t>ĐÃ ĐIỀU CHỈNH BỔ SUNG CHO CÁC ĐƠN VỊ TRỰC THUỘC</t>
  </si>
  <si>
    <t>(Kèm theo Quyết định số       /QĐ-SYT ngày 28 tháng 6 năm 2022 của  Sở Y tế tỉnh Hà Nam)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</si>
</sst>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\&quot;#,##0;[Red]&quot;\&quot;\-#,##0"/>
    <numFmt numFmtId="173" formatCode="&quot;\&quot;#,##0.00;[Red]&quot;\&quot;\-#,##0.00"/>
    <numFmt numFmtId="174" formatCode="\$#,##0\ ;\(\$#,##0\)"/>
    <numFmt numFmtId="175" formatCode="&quot;\&quot;#,##0;[Red]&quot;\&quot;&quot;\&quot;\-#,##0"/>
    <numFmt numFmtId="176" formatCode="&quot;\&quot;#,##0.00;[Red]&quot;\&quot;&quot;\&quot;&quot;\&quot;&quot;\&quot;&quot;\&quot;&quot;\&quot;\-#,##0.00"/>
    <numFmt numFmtId="177" formatCode="#.##0"/>
    <numFmt numFmtId="178" formatCode="#,##0.000"/>
    <numFmt numFmtId="179" formatCode="00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3">
    <font>
      <sz val="10"/>
      <name val="Arial"/>
      <family val="0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8"/>
      <color indexed="12"/>
      <name val=".Vn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i/>
      <u val="single"/>
      <sz val="12"/>
      <name val="Times New Roman"/>
      <family val="1"/>
    </font>
    <font>
      <sz val="8"/>
      <name val="Arial"/>
      <family val="0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23" borderId="5" applyNumberFormat="0" applyFont="0" applyAlignment="0" applyProtection="0"/>
    <xf numFmtId="0" fontId="27" fillId="20" borderId="6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" fillId="0" borderId="0">
      <alignment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0" fillId="0" borderId="0" xfId="78">
      <alignment/>
      <protection/>
    </xf>
    <xf numFmtId="0" fontId="0" fillId="0" borderId="0" xfId="0" applyAlignment="1" applyProtection="1">
      <alignment/>
      <protection hidden="1"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10" fillId="0" borderId="8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/>
    </xf>
    <xf numFmtId="3" fontId="30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1" fontId="10" fillId="0" borderId="8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10" fillId="0" borderId="15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31" fillId="0" borderId="14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3" fontId="10" fillId="0" borderId="16" xfId="0" applyNumberFormat="1" applyFont="1" applyBorder="1" applyAlignment="1">
      <alignment vertical="center"/>
    </xf>
    <xf numFmtId="3" fontId="30" fillId="0" borderId="16" xfId="0" applyNumberFormat="1" applyFont="1" applyBorder="1" applyAlignment="1">
      <alignment/>
    </xf>
    <xf numFmtId="3" fontId="30" fillId="0" borderId="10" xfId="0" applyNumberFormat="1" applyFont="1" applyBorder="1" applyAlignment="1" quotePrefix="1">
      <alignment/>
    </xf>
    <xf numFmtId="3" fontId="10" fillId="0" borderId="16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32" fillId="0" borderId="0" xfId="0" applyNumberFormat="1" applyFont="1" applyAlignment="1">
      <alignment horizontal="center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99\BACNAM\TKKT\DTOAN\dtk48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H99\BACNAM\BVTCMOI\dutoan\500-507\PHUTRO5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UU\PHUONG\21A\SUA\bo%20su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giaT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phong%20nen\DT-THL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ONGLAN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n bu"/>
      <sheetName val="GD1-2000"/>
      <sheetName val="GD1-1999"/>
      <sheetName val="tong hop TDT"/>
      <sheetName val="vienvia"/>
      <sheetName val="GD2-2001"/>
      <sheetName val="k110-115"/>
      <sheetName val="k115-118"/>
      <sheetName val="k118-120"/>
      <sheetName val="denb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n bu bong lang"/>
      <sheetName val="TkeKT"/>
      <sheetName val="TkeBVTC"/>
      <sheetName val="Sheet2"/>
      <sheetName val="Sheet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6">
          <cell r="N16">
            <v>759</v>
          </cell>
        </row>
        <row r="38">
          <cell r="N38">
            <v>4.5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Denbu "/>
      <sheetName val="TDT- DuAn"/>
      <sheetName val="DTXL-ST"/>
      <sheetName val="DTXL"/>
      <sheetName val="DGCT"/>
      <sheetName val="GIa"/>
      <sheetName val="NC"/>
      <sheetName val="M"/>
      <sheetName val="vln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7">
          <cell r="N17">
            <v>55000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Q18" sqref="Q18"/>
    </sheetView>
  </sheetViews>
  <sheetFormatPr defaultColWidth="9.140625" defaultRowHeight="12.75"/>
  <cols>
    <col min="1" max="1" width="5.421875" style="3" customWidth="1"/>
    <col min="2" max="2" width="19.8515625" style="3" customWidth="1"/>
    <col min="3" max="3" width="8.7109375" style="3" customWidth="1"/>
    <col min="4" max="4" width="9.28125" style="3" customWidth="1"/>
    <col min="5" max="6" width="11.00390625" style="3" customWidth="1"/>
    <col min="7" max="7" width="10.7109375" style="3" customWidth="1"/>
    <col min="8" max="8" width="9.140625" style="3" customWidth="1"/>
    <col min="9" max="9" width="9.00390625" style="3" customWidth="1"/>
    <col min="10" max="10" width="9.57421875" style="3" customWidth="1"/>
    <col min="11" max="11" width="9.8515625" style="3" customWidth="1"/>
    <col min="12" max="12" width="9.7109375" style="3" customWidth="1"/>
    <col min="13" max="13" width="10.00390625" style="3" customWidth="1"/>
    <col min="14" max="14" width="11.7109375" style="3" customWidth="1"/>
    <col min="15" max="15" width="9.140625" style="4" customWidth="1"/>
    <col min="16" max="16" width="15.7109375" style="4" customWidth="1"/>
    <col min="17" max="17" width="11.00390625" style="4" customWidth="1"/>
    <col min="18" max="18" width="11.140625" style="4" customWidth="1"/>
    <col min="19" max="16384" width="9.140625" style="4" customWidth="1"/>
  </cols>
  <sheetData>
    <row r="1" spans="1:17" ht="42" customHeight="1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5"/>
      <c r="P1" s="5"/>
      <c r="Q1" s="5"/>
    </row>
    <row r="2" spans="1:17" ht="21" customHeight="1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5"/>
      <c r="P2" s="5"/>
      <c r="Q2" s="5"/>
    </row>
    <row r="3" spans="1:17" ht="21.75" customHeight="1">
      <c r="A3" s="44" t="s">
        <v>25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6"/>
      <c r="P3" s="6"/>
      <c r="Q3" s="6"/>
    </row>
    <row r="4" spans="2:15" ht="26.25" customHeight="1">
      <c r="B4" s="7" t="s">
        <v>2</v>
      </c>
      <c r="C4" s="7"/>
      <c r="D4" s="7"/>
      <c r="L4" s="45" t="s">
        <v>12</v>
      </c>
      <c r="M4" s="45"/>
      <c r="N4" s="45"/>
      <c r="O4" s="45"/>
    </row>
    <row r="5" spans="1:14" ht="52.5" customHeight="1">
      <c r="A5" s="37" t="s">
        <v>0</v>
      </c>
      <c r="B5" s="37" t="s">
        <v>3</v>
      </c>
      <c r="C5" s="37" t="s">
        <v>4</v>
      </c>
      <c r="D5" s="37" t="s">
        <v>5</v>
      </c>
      <c r="E5" s="46" t="s">
        <v>16</v>
      </c>
      <c r="F5" s="47"/>
      <c r="G5" s="48"/>
      <c r="H5" s="46" t="s">
        <v>17</v>
      </c>
      <c r="I5" s="47"/>
      <c r="J5" s="48"/>
      <c r="K5" s="46" t="s">
        <v>18</v>
      </c>
      <c r="L5" s="47"/>
      <c r="M5" s="48"/>
      <c r="N5" s="37" t="s">
        <v>6</v>
      </c>
    </row>
    <row r="6" spans="1:14" ht="96.75" customHeight="1">
      <c r="A6" s="38"/>
      <c r="B6" s="38"/>
      <c r="C6" s="38"/>
      <c r="D6" s="38"/>
      <c r="E6" s="16" t="s">
        <v>7</v>
      </c>
      <c r="F6" s="15" t="s">
        <v>19</v>
      </c>
      <c r="G6" s="15" t="s">
        <v>20</v>
      </c>
      <c r="H6" s="16" t="s">
        <v>7</v>
      </c>
      <c r="I6" s="15" t="s">
        <v>19</v>
      </c>
      <c r="J6" s="15" t="s">
        <v>20</v>
      </c>
      <c r="K6" s="16" t="s">
        <v>7</v>
      </c>
      <c r="L6" s="15" t="s">
        <v>19</v>
      </c>
      <c r="M6" s="15" t="s">
        <v>20</v>
      </c>
      <c r="N6" s="38"/>
    </row>
    <row r="7" spans="1:14" s="8" customFormat="1" ht="24" customHeight="1">
      <c r="A7" s="26"/>
      <c r="B7" s="27" t="s">
        <v>8</v>
      </c>
      <c r="C7" s="28"/>
      <c r="D7" s="24"/>
      <c r="E7" s="29">
        <f>E10+E13</f>
        <v>9890000</v>
      </c>
      <c r="F7" s="29">
        <f aca="true" t="shared" si="0" ref="F7:M7">F10+F13</f>
        <v>5730000</v>
      </c>
      <c r="G7" s="29">
        <f t="shared" si="0"/>
        <v>4160000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9890000</v>
      </c>
      <c r="L7" s="29">
        <f t="shared" si="0"/>
        <v>5730000</v>
      </c>
      <c r="M7" s="29">
        <f t="shared" si="0"/>
        <v>4160000</v>
      </c>
      <c r="N7" s="25"/>
    </row>
    <row r="8" spans="1:14" ht="18" customHeight="1" hidden="1">
      <c r="A8" s="13">
        <v>1</v>
      </c>
      <c r="B8" s="12" t="s">
        <v>9</v>
      </c>
      <c r="C8" s="22" t="s">
        <v>1</v>
      </c>
      <c r="D8" s="12">
        <v>1052002</v>
      </c>
      <c r="E8" s="17"/>
      <c r="F8" s="17"/>
      <c r="G8" s="17"/>
      <c r="H8" s="17"/>
      <c r="I8" s="17"/>
      <c r="J8" s="17"/>
      <c r="K8" s="17">
        <v>340015</v>
      </c>
      <c r="L8" s="17"/>
      <c r="M8" s="17">
        <v>340015</v>
      </c>
      <c r="N8" s="9" t="s">
        <v>10</v>
      </c>
    </row>
    <row r="9" spans="1:14" ht="18" customHeight="1" hidden="1">
      <c r="A9" s="13"/>
      <c r="B9" s="12"/>
      <c r="C9" s="12"/>
      <c r="D9" s="30"/>
      <c r="E9" s="17"/>
      <c r="F9" s="17"/>
      <c r="G9" s="17"/>
      <c r="H9" s="17"/>
      <c r="I9" s="17"/>
      <c r="J9" s="17"/>
      <c r="K9" s="17"/>
      <c r="L9" s="17"/>
      <c r="M9" s="17"/>
      <c r="N9" s="13"/>
    </row>
    <row r="10" spans="1:14" ht="21" customHeight="1">
      <c r="A10" s="13">
        <v>1</v>
      </c>
      <c r="B10" s="31" t="s">
        <v>21</v>
      </c>
      <c r="C10" s="12" t="s">
        <v>14</v>
      </c>
      <c r="D10" s="14">
        <v>1052143</v>
      </c>
      <c r="E10" s="17">
        <f>F10+G10</f>
        <v>5801000</v>
      </c>
      <c r="F10" s="17">
        <v>4046000</v>
      </c>
      <c r="G10" s="17">
        <v>1755000</v>
      </c>
      <c r="H10" s="32">
        <f>I10+J10</f>
        <v>-37977</v>
      </c>
      <c r="I10" s="17">
        <v>-37977</v>
      </c>
      <c r="J10" s="17"/>
      <c r="K10" s="17">
        <f>L10+M10</f>
        <v>5763023</v>
      </c>
      <c r="L10" s="17">
        <f>F10-37977</f>
        <v>4008023</v>
      </c>
      <c r="M10" s="33">
        <f>G10</f>
        <v>1755000</v>
      </c>
      <c r="N10" s="39" t="s">
        <v>11</v>
      </c>
    </row>
    <row r="11" spans="1:14" ht="18" customHeight="1" hidden="1">
      <c r="A11" s="13"/>
      <c r="B11" s="12"/>
      <c r="C11" s="12"/>
      <c r="D11" s="30"/>
      <c r="E11" s="17">
        <f>F11+G11</f>
        <v>0</v>
      </c>
      <c r="F11" s="17"/>
      <c r="G11" s="17"/>
      <c r="H11" s="32">
        <f>I11+J11</f>
        <v>0</v>
      </c>
      <c r="I11" s="17"/>
      <c r="J11" s="17"/>
      <c r="K11" s="17">
        <f>M11</f>
        <v>0</v>
      </c>
      <c r="L11" s="17"/>
      <c r="M11" s="17"/>
      <c r="N11" s="40"/>
    </row>
    <row r="12" spans="1:14" ht="18" customHeight="1" hidden="1">
      <c r="A12" s="13"/>
      <c r="B12" s="12"/>
      <c r="C12" s="12"/>
      <c r="D12" s="30"/>
      <c r="E12" s="17">
        <f>F12+G12</f>
        <v>0</v>
      </c>
      <c r="F12" s="17"/>
      <c r="G12" s="17"/>
      <c r="H12" s="32">
        <f>I12+J12</f>
        <v>0</v>
      </c>
      <c r="I12" s="17"/>
      <c r="J12" s="17"/>
      <c r="K12" s="17">
        <f>M12</f>
        <v>0</v>
      </c>
      <c r="L12" s="17"/>
      <c r="M12" s="17"/>
      <c r="N12" s="40"/>
    </row>
    <row r="13" spans="1:14" ht="18" customHeight="1">
      <c r="A13" s="34">
        <v>2</v>
      </c>
      <c r="B13" s="12" t="s">
        <v>22</v>
      </c>
      <c r="C13" s="13" t="s">
        <v>14</v>
      </c>
      <c r="D13" s="14">
        <v>1099028</v>
      </c>
      <c r="E13" s="17">
        <f>F13+G13</f>
        <v>4089000</v>
      </c>
      <c r="F13" s="32">
        <v>1684000</v>
      </c>
      <c r="G13" s="32">
        <v>2405000</v>
      </c>
      <c r="H13" s="32">
        <f>I13+J13</f>
        <v>37977</v>
      </c>
      <c r="I13" s="32">
        <v>37977</v>
      </c>
      <c r="J13" s="17"/>
      <c r="K13" s="17">
        <f>L13+M13</f>
        <v>4126977</v>
      </c>
      <c r="L13" s="32">
        <f>F13+I13</f>
        <v>1721977</v>
      </c>
      <c r="M13" s="17">
        <f>G13</f>
        <v>2405000</v>
      </c>
      <c r="N13" s="40"/>
    </row>
    <row r="14" spans="1:14" ht="18" customHeight="1">
      <c r="A14" s="34"/>
      <c r="B14" s="12" t="s">
        <v>23</v>
      </c>
      <c r="C14" s="12"/>
      <c r="D14" s="30"/>
      <c r="E14" s="17"/>
      <c r="F14" s="32"/>
      <c r="G14" s="32"/>
      <c r="H14" s="32">
        <f>I14+J14</f>
        <v>0</v>
      </c>
      <c r="I14" s="32"/>
      <c r="J14" s="32"/>
      <c r="K14" s="17">
        <f>M14</f>
        <v>0</v>
      </c>
      <c r="L14" s="32"/>
      <c r="M14" s="32"/>
      <c r="N14" s="40"/>
    </row>
    <row r="15" spans="1:14" ht="18.75" customHeight="1">
      <c r="A15" s="35"/>
      <c r="B15" s="23"/>
      <c r="C15" s="23"/>
      <c r="D15" s="36"/>
      <c r="E15" s="11"/>
      <c r="F15" s="11"/>
      <c r="G15" s="11"/>
      <c r="H15" s="11"/>
      <c r="I15" s="11"/>
      <c r="J15" s="11"/>
      <c r="K15" s="11"/>
      <c r="L15" s="11"/>
      <c r="M15" s="11"/>
      <c r="N15" s="41"/>
    </row>
    <row r="16" spans="1:14" ht="18" customHeight="1" hidden="1">
      <c r="A16" s="18"/>
      <c r="B16" s="19" t="s">
        <v>13</v>
      </c>
      <c r="C16" s="20"/>
      <c r="D16" s="21"/>
      <c r="E16" s="22"/>
      <c r="F16" s="22"/>
      <c r="G16" s="22"/>
      <c r="H16" s="22"/>
      <c r="I16" s="22"/>
      <c r="J16" s="22"/>
      <c r="K16" s="22">
        <f>L16+M16</f>
        <v>0</v>
      </c>
      <c r="L16" s="22"/>
      <c r="M16" s="22"/>
      <c r="N16" s="18"/>
    </row>
    <row r="17" spans="2:4" ht="18.75" customHeight="1">
      <c r="B17" s="10"/>
      <c r="C17" s="10"/>
      <c r="D17" s="10"/>
    </row>
    <row r="18" spans="11:13" ht="25.5" customHeight="1">
      <c r="K18" s="42"/>
      <c r="L18" s="42"/>
      <c r="M18" s="42"/>
    </row>
    <row r="19" ht="18.75" customHeight="1"/>
  </sheetData>
  <mergeCells count="14">
    <mergeCell ref="A1:N1"/>
    <mergeCell ref="A3:N3"/>
    <mergeCell ref="L4:O4"/>
    <mergeCell ref="A5:A6"/>
    <mergeCell ref="B5:B6"/>
    <mergeCell ref="C5:C6"/>
    <mergeCell ref="D5:D6"/>
    <mergeCell ref="E5:G5"/>
    <mergeCell ref="H5:J5"/>
    <mergeCell ref="K5:M5"/>
    <mergeCell ref="N5:N6"/>
    <mergeCell ref="N10:N15"/>
    <mergeCell ref="K18:M18"/>
    <mergeCell ref="A2:N2"/>
  </mergeCells>
  <printOptions/>
  <pageMargins left="0.33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2"/>
      <c r="C1" s="2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YHCT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Admin</cp:lastModifiedBy>
  <cp:lastPrinted>2022-06-24T03:07:07Z</cp:lastPrinted>
  <dcterms:created xsi:type="dcterms:W3CDTF">2004-04-07T08:07:54Z</dcterms:created>
  <dcterms:modified xsi:type="dcterms:W3CDTF">2022-06-28T01:52:12Z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